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THESIS\Appendix\Laser Size Results (Appendix)\"/>
    </mc:Choice>
  </mc:AlternateContent>
  <bookViews>
    <workbookView xWindow="0" yWindow="0" windowWidth="28800" windowHeight="12435" firstSheet="1" activeTab="2"/>
  </bookViews>
  <sheets>
    <sheet name="Raw Data (Percentage Between)" sheetId="1" r:id="rId1"/>
    <sheet name="Modified Data (Horizon and GS)" sheetId="2" r:id="rId2"/>
    <sheet name="Plot By Grainsize" sheetId="4" r:id="rId3"/>
  </sheets>
  <calcPr calcId="152511"/>
</workbook>
</file>

<file path=xl/calcChain.xml><?xml version="1.0" encoding="utf-8"?>
<calcChain xmlns="http://schemas.openxmlformats.org/spreadsheetml/2006/main">
  <c r="H6" i="2" l="1"/>
  <c r="R6" i="2"/>
  <c r="S6" i="2"/>
  <c r="Y6" i="2"/>
  <c r="Z6" i="2"/>
  <c r="AF6" i="2"/>
  <c r="AG6" i="2"/>
  <c r="AN6" i="2" s="1"/>
  <c r="AU6" i="2" s="1"/>
  <c r="AM6" i="2"/>
  <c r="AT6" i="2"/>
  <c r="AT4" i="2" l="1"/>
  <c r="AT5" i="2"/>
  <c r="AM4" i="2"/>
  <c r="AM5" i="2"/>
  <c r="AF4" i="2"/>
  <c r="AF5" i="2"/>
  <c r="Y4" i="2"/>
  <c r="Y5" i="2"/>
  <c r="R4" i="2"/>
  <c r="R5" i="2"/>
  <c r="H4" i="2"/>
  <c r="H5" i="2"/>
  <c r="S5" i="2" s="1"/>
  <c r="Z5" i="2" s="1"/>
  <c r="AG5" i="2" s="1"/>
  <c r="AN5" i="2" s="1"/>
  <c r="AU5" i="2" s="1"/>
  <c r="S4" i="2" l="1"/>
  <c r="Z4" i="2" s="1"/>
  <c r="AG4" i="2" s="1"/>
  <c r="AN4" i="2" s="1"/>
  <c r="AU4" i="2" s="1"/>
  <c r="BA6" i="2"/>
  <c r="BA5" i="2"/>
  <c r="BA4" i="2"/>
  <c r="BA3" i="2"/>
  <c r="AT3" i="2"/>
  <c r="AM3" i="2"/>
  <c r="AF3" i="2"/>
  <c r="Y3" i="2"/>
  <c r="R3" i="2"/>
  <c r="H3" i="2"/>
  <c r="S3" i="2" l="1"/>
  <c r="Z3" i="2" s="1"/>
  <c r="AG3" i="2" s="1"/>
  <c r="AN3" i="2" s="1"/>
  <c r="AU3" i="2" s="1"/>
  <c r="BB3" i="2" s="1"/>
  <c r="BB5" i="2"/>
  <c r="BB6" i="2"/>
  <c r="BB4" i="2"/>
</calcChain>
</file>

<file path=xl/sharedStrings.xml><?xml version="1.0" encoding="utf-8"?>
<sst xmlns="http://schemas.openxmlformats.org/spreadsheetml/2006/main" count="71" uniqueCount="68">
  <si>
    <t>Site 5 0cm</t>
  </si>
  <si>
    <t>Site 5 5cm</t>
  </si>
  <si>
    <t>Site 5 10cm</t>
  </si>
  <si>
    <t>Site 5 15cm</t>
  </si>
  <si>
    <t>Site 5 20cm</t>
  </si>
  <si>
    <t>Site 5 25cm</t>
  </si>
  <si>
    <t>Site 5 30cm</t>
  </si>
  <si>
    <t>Site 5 35cm</t>
  </si>
  <si>
    <t>Site 5 40cm</t>
  </si>
  <si>
    <t>Site 5 45cm</t>
  </si>
  <si>
    <t>Site 5 50cm</t>
  </si>
  <si>
    <t>Site 5 55cm</t>
  </si>
  <si>
    <t>Site 5 60cm</t>
  </si>
  <si>
    <t>Site 5 65cm</t>
  </si>
  <si>
    <t>Site 5 70cm</t>
  </si>
  <si>
    <t>Site 5 75cm</t>
  </si>
  <si>
    <t>Site 5 80cm</t>
  </si>
  <si>
    <t>Site 5 85cm</t>
  </si>
  <si>
    <t>Site 5 90cm</t>
  </si>
  <si>
    <t>Site 5 95cm</t>
  </si>
  <si>
    <t>Site 5 100cm</t>
  </si>
  <si>
    <t>Site 5 105cm</t>
  </si>
  <si>
    <t>Site 5 115cm</t>
  </si>
  <si>
    <t>Site 5 120cm</t>
  </si>
  <si>
    <t>Site 5 125cm</t>
  </si>
  <si>
    <t>Site 5 130cm</t>
  </si>
  <si>
    <t>Site 5 135cm</t>
  </si>
  <si>
    <t>Site 5 140cm</t>
  </si>
  <si>
    <t>Site 5 145cm</t>
  </si>
  <si>
    <t>Site 5 150cm</t>
  </si>
  <si>
    <t>Site 5 155cm</t>
  </si>
  <si>
    <t>Site 5 160cm</t>
  </si>
  <si>
    <t>Site 5 165cm</t>
  </si>
  <si>
    <t>Site 5 170cm</t>
  </si>
  <si>
    <t>Site 5 175cm</t>
  </si>
  <si>
    <t>Site 5 180cm</t>
  </si>
  <si>
    <t>Site 5 185cm</t>
  </si>
  <si>
    <t>Site 5 190cm</t>
  </si>
  <si>
    <t>Site 5 195cm</t>
  </si>
  <si>
    <t>Site 5 200cm</t>
  </si>
  <si>
    <t>Site 5 205cm</t>
  </si>
  <si>
    <t>Site 5 210cm</t>
  </si>
  <si>
    <t>Site 5 215cm</t>
  </si>
  <si>
    <t>Site 5 220cm</t>
  </si>
  <si>
    <t>CL</t>
  </si>
  <si>
    <t>SI</t>
  </si>
  <si>
    <t>VFS</t>
  </si>
  <si>
    <t>FS</t>
  </si>
  <si>
    <t>MS</t>
  </si>
  <si>
    <t>CS</t>
  </si>
  <si>
    <t>VCS</t>
  </si>
  <si>
    <t>Sediment Size (CL - Clay, SI = SILT, VFS = Very Fine Sand, FS = Fine Sand, MS = Medium Sand, CS = Coarse Sand, VCS = Very Coarse Sand, GR = Gravel). Pink Boxes Indicate the percentage of a grain size within a sediment class, while orange collums indicate the cumulative sedimentary composition</t>
  </si>
  <si>
    <t>(0 - 35 cm)</t>
  </si>
  <si>
    <t>Horizons</t>
  </si>
  <si>
    <t>CL (1)</t>
  </si>
  <si>
    <t>SI (2)</t>
  </si>
  <si>
    <t>VFS (3)</t>
  </si>
  <si>
    <t>FS (4)</t>
  </si>
  <si>
    <t>MS (5)</t>
  </si>
  <si>
    <t>CS (6)</t>
  </si>
  <si>
    <t>VCS (7)</t>
  </si>
  <si>
    <t>Highest Silt comp</t>
  </si>
  <si>
    <t>MS - FS</t>
  </si>
  <si>
    <t>(35 - 130 cm)</t>
  </si>
  <si>
    <t>(135- 165 cm)</t>
  </si>
  <si>
    <t>(35 - 130)</t>
  </si>
  <si>
    <t>(135 - 165 cm)</t>
  </si>
  <si>
    <t>(170 - 220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</si>
</sst>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3F3F3F"/>
      </bottom>
      <diagonal/>
    </border>
    <border>
      <left/>
      <right style="double">
        <color rgb="FF3F3F3F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2" applyNumberFormat="0" applyAlignment="0" applyProtection="0"/>
    <xf numFmtId="0" fontId="3" fillId="4" borderId="1" applyNumberFormat="0" applyAlignment="0" applyProtection="0"/>
  </cellStyleXfs>
  <cellXfs count="14">
    <xf numFmtId="0" fontId="0" fillId="0" borderId="0" xfId="0"/>
    <xf numFmtId="0" fontId="2" fillId="3" borderId="2" xfId="2"/>
    <xf numFmtId="0" fontId="1" fillId="2" borderId="0" xfId="1"/>
    <xf numFmtId="0" fontId="1" fillId="2" borderId="2" xfId="1" applyBorder="1"/>
    <xf numFmtId="0" fontId="3" fillId="4" borderId="1" xfId="3"/>
    <xf numFmtId="0" fontId="0" fillId="5" borderId="0" xfId="0" applyFill="1"/>
    <xf numFmtId="0" fontId="0" fillId="6" borderId="0" xfId="0" applyFill="1"/>
    <xf numFmtId="0" fontId="4" fillId="6" borderId="0" xfId="0" applyFont="1" applyFill="1"/>
    <xf numFmtId="0" fontId="4" fillId="5" borderId="0" xfId="0" applyFont="1" applyFill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</cellXfs>
  <cellStyles count="4">
    <cellStyle name="Bad" xfId="1" builtinId="27"/>
    <cellStyle name="Check Cell" xfId="2" builtinId="23"/>
    <cellStyle name="Input" xfId="3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'Plot By Grainsize'!$B$3</c:f>
              <c:strCache>
                <c:ptCount val="1"/>
                <c:pt idx="0">
                  <c:v>(0 - 35 cm)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'Plot By Grainsize'!$C$3:$I$3</c:f>
              <c:numCache>
                <c:formatCode>General</c:formatCode>
                <c:ptCount val="7"/>
                <c:pt idx="0">
                  <c:v>0.46639775</c:v>
                </c:pt>
                <c:pt idx="1">
                  <c:v>9.0287612499999987</c:v>
                </c:pt>
                <c:pt idx="2">
                  <c:v>3.432823</c:v>
                </c:pt>
                <c:pt idx="3">
                  <c:v>28.871685124999999</c:v>
                </c:pt>
                <c:pt idx="4">
                  <c:v>45.570865749999996</c:v>
                </c:pt>
                <c:pt idx="5">
                  <c:v>12.439302125000001</c:v>
                </c:pt>
                <c:pt idx="6">
                  <c:v>0.19016500000000036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'Plot By Grainsize'!$B$4</c:f>
              <c:strCache>
                <c:ptCount val="1"/>
                <c:pt idx="0">
                  <c:v>(35 - 130)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yVal>
            <c:numRef>
              <c:f>'Plot By Grainsize'!$C$4:$I$4</c:f>
              <c:numCache>
                <c:formatCode>General</c:formatCode>
                <c:ptCount val="7"/>
                <c:pt idx="0">
                  <c:v>0.36236173684210526</c:v>
                </c:pt>
                <c:pt idx="1">
                  <c:v>8.302655052631577</c:v>
                </c:pt>
                <c:pt idx="2">
                  <c:v>3.5983105789473684</c:v>
                </c:pt>
                <c:pt idx="3">
                  <c:v>26.776080684210527</c:v>
                </c:pt>
                <c:pt idx="4">
                  <c:v>44.052690947368426</c:v>
                </c:pt>
                <c:pt idx="5">
                  <c:v>16.363671789473685</c:v>
                </c:pt>
                <c:pt idx="6">
                  <c:v>0.54422921052631523</c:v>
                </c:pt>
              </c:numCache>
            </c:numRef>
          </c:yVal>
          <c:smooth val="0"/>
        </c:ser>
        <c:ser>
          <c:idx val="5"/>
          <c:order val="2"/>
          <c:tx>
            <c:strRef>
              <c:f>'Plot By Grainsize'!$B$5</c:f>
              <c:strCache>
                <c:ptCount val="1"/>
                <c:pt idx="0">
                  <c:v>(135 - 165 cm)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yVal>
            <c:numRef>
              <c:f>'Plot By Grainsize'!$C$5:$I$5</c:f>
              <c:numCache>
                <c:formatCode>General</c:formatCode>
                <c:ptCount val="7"/>
                <c:pt idx="0">
                  <c:v>1.0308328571428571</c:v>
                </c:pt>
                <c:pt idx="1">
                  <c:v>12.448651428571429</c:v>
                </c:pt>
                <c:pt idx="2">
                  <c:v>2.5448878571428564</c:v>
                </c:pt>
                <c:pt idx="3">
                  <c:v>31.184307285714286</c:v>
                </c:pt>
                <c:pt idx="4">
                  <c:v>45.168105285714283</c:v>
                </c:pt>
                <c:pt idx="5">
                  <c:v>7.6232152857142834</c:v>
                </c:pt>
                <c:pt idx="6">
                  <c:v>0</c:v>
                </c:pt>
              </c:numCache>
            </c:numRef>
          </c:yVal>
          <c:smooth val="0"/>
        </c:ser>
        <c:ser>
          <c:idx val="7"/>
          <c:order val="3"/>
          <c:tx>
            <c:strRef>
              <c:f>'Plot By Grainsize'!$B$6</c:f>
              <c:strCache>
                <c:ptCount val="1"/>
                <c:pt idx="0">
                  <c:v>(170 - 220 cm)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yVal>
            <c:numRef>
              <c:f>'Plot By Grainsize'!$C$6:$I$6</c:f>
              <c:numCache>
                <c:formatCode>General</c:formatCode>
                <c:ptCount val="7"/>
                <c:pt idx="0">
                  <c:v>0.3389000909090909</c:v>
                </c:pt>
                <c:pt idx="1">
                  <c:v>7.369627454545455</c:v>
                </c:pt>
                <c:pt idx="2">
                  <c:v>2.8994792727272722</c:v>
                </c:pt>
                <c:pt idx="3">
                  <c:v>24.195567272727274</c:v>
                </c:pt>
                <c:pt idx="4">
                  <c:v>42.758669727272725</c:v>
                </c:pt>
                <c:pt idx="5">
                  <c:v>20.617792818181819</c:v>
                </c:pt>
                <c:pt idx="6">
                  <c:v>1.8199633636363628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053880"/>
        <c:axId val="246054272"/>
      </c:scatterChart>
      <c:valAx>
        <c:axId val="246053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054272"/>
        <c:crosses val="autoZero"/>
        <c:crossBetween val="midCat"/>
      </c:valAx>
      <c:valAx>
        <c:axId val="246054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053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42861</xdr:rowOff>
    </xdr:from>
    <xdr:to>
      <xdr:col>25</xdr:col>
      <xdr:colOff>447676</xdr:colOff>
      <xdr:row>32</xdr:row>
      <xdr:rowOff>161924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"/>
  <sheetViews>
    <sheetView zoomScale="70" zoomScaleNormal="70" workbookViewId="0">
      <pane xSplit="1" topLeftCell="B1" activePane="topRight" state="frozen"/>
      <selection pane="topRight" activeCell="A35" sqref="A35:XFD45"/>
    </sheetView>
  </sheetViews>
  <sheetFormatPr defaultRowHeight="15" x14ac:dyDescent="0.25"/>
  <cols>
    <col min="1" max="1" width="16.140625" customWidth="1"/>
  </cols>
  <sheetData>
    <row r="1" spans="1:34" x14ac:dyDescent="0.25">
      <c r="B1">
        <v>0.49</v>
      </c>
      <c r="C1">
        <v>0.7</v>
      </c>
      <c r="D1">
        <v>0.98</v>
      </c>
      <c r="E1">
        <v>2</v>
      </c>
      <c r="F1">
        <v>3.9</v>
      </c>
      <c r="G1">
        <v>7.8</v>
      </c>
      <c r="H1">
        <v>10</v>
      </c>
      <c r="I1">
        <v>15.6</v>
      </c>
      <c r="J1">
        <v>31</v>
      </c>
      <c r="K1">
        <v>37</v>
      </c>
      <c r="L1">
        <v>44</v>
      </c>
      <c r="M1">
        <v>53</v>
      </c>
      <c r="N1">
        <v>63</v>
      </c>
      <c r="O1">
        <v>74</v>
      </c>
      <c r="P1">
        <v>88</v>
      </c>
      <c r="Q1">
        <v>105</v>
      </c>
      <c r="R1">
        <v>125</v>
      </c>
      <c r="S1">
        <v>149</v>
      </c>
      <c r="T1">
        <v>177</v>
      </c>
      <c r="U1">
        <v>210</v>
      </c>
      <c r="V1">
        <v>250</v>
      </c>
      <c r="W1">
        <v>300</v>
      </c>
      <c r="X1">
        <v>350</v>
      </c>
      <c r="Y1">
        <v>420</v>
      </c>
      <c r="Z1">
        <v>500</v>
      </c>
      <c r="AA1">
        <v>590</v>
      </c>
      <c r="AB1">
        <v>710</v>
      </c>
      <c r="AC1">
        <v>840</v>
      </c>
      <c r="AD1">
        <v>1000</v>
      </c>
      <c r="AE1">
        <v>1190</v>
      </c>
      <c r="AF1">
        <v>1410</v>
      </c>
      <c r="AG1">
        <v>1680</v>
      </c>
      <c r="AH1">
        <v>2000</v>
      </c>
    </row>
    <row r="2" spans="1:34" x14ac:dyDescent="0.25">
      <c r="A2" t="s">
        <v>0</v>
      </c>
      <c r="B2">
        <v>7.2735999999999995E-2</v>
      </c>
      <c r="C2">
        <v>0.15839400000000001</v>
      </c>
      <c r="D2">
        <v>0.15649799999999997</v>
      </c>
      <c r="E2">
        <v>0.83570299999999997</v>
      </c>
      <c r="F2">
        <v>0.98752700000000004</v>
      </c>
      <c r="G2">
        <v>2.7758669999999999</v>
      </c>
      <c r="H2">
        <v>2.3272580000000005</v>
      </c>
      <c r="I2">
        <v>4.2567179999999993</v>
      </c>
      <c r="J2">
        <v>5.8994469999999986</v>
      </c>
      <c r="K2">
        <v>1.7419210000000014</v>
      </c>
      <c r="L2">
        <v>1.7796289999999999</v>
      </c>
      <c r="M2">
        <v>1.9143919999999994</v>
      </c>
      <c r="N2">
        <v>1.7212050000000012</v>
      </c>
      <c r="O2">
        <v>1.5643969999999996</v>
      </c>
      <c r="P2">
        <v>1.7760819999999988</v>
      </c>
      <c r="Q2">
        <v>2.2174600000000027</v>
      </c>
      <c r="R2">
        <v>3.0529960000000003</v>
      </c>
      <c r="S2">
        <v>4.4599180000000018</v>
      </c>
      <c r="T2">
        <v>6.0982319999999959</v>
      </c>
      <c r="U2">
        <v>7.8031360000000021</v>
      </c>
      <c r="V2">
        <v>9.3687979999999982</v>
      </c>
      <c r="W2">
        <v>10.441499</v>
      </c>
      <c r="X2">
        <v>8.4703959999999938</v>
      </c>
      <c r="Y2">
        <v>8.5973620000000039</v>
      </c>
      <c r="Z2">
        <v>6.1311189999999982</v>
      </c>
      <c r="AA2">
        <v>3.7091429999999974</v>
      </c>
      <c r="AB2">
        <v>1.6821670000000069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</row>
    <row r="3" spans="1:34" x14ac:dyDescent="0.25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0.56847599999999998</v>
      </c>
      <c r="H3">
        <v>0.48288799999999998</v>
      </c>
      <c r="I3">
        <v>0.71792300000000009</v>
      </c>
      <c r="J3">
        <v>0.77253400000000005</v>
      </c>
      <c r="K3">
        <v>0.332125</v>
      </c>
      <c r="L3">
        <v>0.34160499999999994</v>
      </c>
      <c r="M3">
        <v>0.27063499999999996</v>
      </c>
      <c r="N3">
        <v>5.1261999999999919E-2</v>
      </c>
      <c r="O3">
        <v>0</v>
      </c>
      <c r="P3">
        <v>0</v>
      </c>
      <c r="Q3">
        <v>0</v>
      </c>
      <c r="R3">
        <v>0.29397399999999996</v>
      </c>
      <c r="S3">
        <v>1.8455459999999997</v>
      </c>
      <c r="T3">
        <v>4.5448690000000012</v>
      </c>
      <c r="U3">
        <v>8.1444559999999981</v>
      </c>
      <c r="V3">
        <v>12.172385999999999</v>
      </c>
      <c r="W3">
        <v>15.804291000000003</v>
      </c>
      <c r="X3">
        <v>14.163742999999997</v>
      </c>
      <c r="Y3">
        <v>15.390076999999998</v>
      </c>
      <c r="Z3">
        <v>11.542359000000005</v>
      </c>
      <c r="AA3">
        <v>7.3441689999999937</v>
      </c>
      <c r="AB3">
        <v>4.3349290000000025</v>
      </c>
      <c r="AC3">
        <v>0.88175300000000334</v>
      </c>
      <c r="AD3">
        <v>0</v>
      </c>
      <c r="AE3">
        <v>0</v>
      </c>
      <c r="AF3">
        <v>0</v>
      </c>
      <c r="AG3">
        <v>0</v>
      </c>
      <c r="AH3">
        <v>0</v>
      </c>
    </row>
    <row r="4" spans="1:34" x14ac:dyDescent="0.25">
      <c r="A4" t="s">
        <v>2</v>
      </c>
      <c r="B4">
        <v>0</v>
      </c>
      <c r="C4">
        <v>0</v>
      </c>
      <c r="D4">
        <v>3.4941E-2</v>
      </c>
      <c r="E4">
        <v>0.68417600000000001</v>
      </c>
      <c r="F4">
        <v>0.801207</v>
      </c>
      <c r="G4">
        <v>2.3337319999999999</v>
      </c>
      <c r="H4">
        <v>1.9701389999999996</v>
      </c>
      <c r="I4">
        <v>3.4716920000000009</v>
      </c>
      <c r="J4">
        <v>4.4611710000000002</v>
      </c>
      <c r="K4">
        <v>1.2999559999999999</v>
      </c>
      <c r="L4">
        <v>1.3250690000000009</v>
      </c>
      <c r="M4">
        <v>1.4287959999999984</v>
      </c>
      <c r="N4">
        <v>1.3140579999999993</v>
      </c>
      <c r="O4">
        <v>1.2689860000000017</v>
      </c>
      <c r="P4">
        <v>1.5954789999999974</v>
      </c>
      <c r="Q4">
        <v>2.2166640000000015</v>
      </c>
      <c r="R4">
        <v>3.2414659999999991</v>
      </c>
      <c r="S4">
        <v>4.8142870000000038</v>
      </c>
      <c r="T4">
        <v>6.5571429999999964</v>
      </c>
      <c r="U4">
        <v>8.3154790000000034</v>
      </c>
      <c r="V4">
        <v>9.9111209999999943</v>
      </c>
      <c r="W4">
        <v>11.016669999999998</v>
      </c>
      <c r="X4">
        <v>8.9699330000000117</v>
      </c>
      <c r="Y4">
        <v>9.2204969999999946</v>
      </c>
      <c r="Z4">
        <v>6.7536419999999993</v>
      </c>
      <c r="AA4">
        <v>4.3272879999999958</v>
      </c>
      <c r="AB4">
        <v>2.4294799999999981</v>
      </c>
      <c r="AC4">
        <v>0.23692800000000602</v>
      </c>
      <c r="AD4">
        <v>0</v>
      </c>
      <c r="AE4">
        <v>0</v>
      </c>
      <c r="AF4">
        <v>0</v>
      </c>
      <c r="AG4">
        <v>0</v>
      </c>
      <c r="AH4">
        <v>0</v>
      </c>
    </row>
    <row r="5" spans="1:34" x14ac:dyDescent="0.25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1.1279570000000001</v>
      </c>
      <c r="H5">
        <v>0.91944499999999985</v>
      </c>
      <c r="I5">
        <v>1.5330490000000001</v>
      </c>
      <c r="J5">
        <v>1.8763589999999999</v>
      </c>
      <c r="K5">
        <v>0.53542999999999985</v>
      </c>
      <c r="L5">
        <v>0.48849300000000007</v>
      </c>
      <c r="M5">
        <v>0.40022900000000039</v>
      </c>
      <c r="N5">
        <v>0.20174799999999937</v>
      </c>
      <c r="O5">
        <v>5.1914000000000016E-2</v>
      </c>
      <c r="P5">
        <v>5.0542000000000087E-2</v>
      </c>
      <c r="Q5">
        <v>0.56689300000000031</v>
      </c>
      <c r="R5">
        <v>1.6498289999999995</v>
      </c>
      <c r="S5">
        <v>3.5305130000000009</v>
      </c>
      <c r="T5">
        <v>5.9072019999999998</v>
      </c>
      <c r="U5">
        <v>8.5207109999999986</v>
      </c>
      <c r="V5">
        <v>11.128761000000001</v>
      </c>
      <c r="W5">
        <v>13.329098999999999</v>
      </c>
      <c r="X5">
        <v>11.556349000000004</v>
      </c>
      <c r="Y5">
        <v>12.646996999999992</v>
      </c>
      <c r="Z5">
        <v>9.9862219999999979</v>
      </c>
      <c r="AA5">
        <v>7.0307060000000092</v>
      </c>
      <c r="AB5">
        <v>5.0436579999999935</v>
      </c>
      <c r="AC5">
        <v>1.8894400000000076</v>
      </c>
      <c r="AD5">
        <v>2.8453999999996427E-2</v>
      </c>
      <c r="AE5">
        <v>0</v>
      </c>
      <c r="AF5">
        <v>0</v>
      </c>
      <c r="AG5">
        <v>0</v>
      </c>
      <c r="AH5">
        <v>0</v>
      </c>
    </row>
    <row r="6" spans="1:34" x14ac:dyDescent="0.25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0.95324799999999998</v>
      </c>
      <c r="H6">
        <v>0.81179499999999993</v>
      </c>
      <c r="I6">
        <v>1.4455870000000002</v>
      </c>
      <c r="J6">
        <v>1.9968639999999995</v>
      </c>
      <c r="K6">
        <v>0.60601600000000033</v>
      </c>
      <c r="L6">
        <v>0.56406400000000012</v>
      </c>
      <c r="M6">
        <v>0.46295600000000015</v>
      </c>
      <c r="N6">
        <v>0.19796499999999995</v>
      </c>
      <c r="O6">
        <v>0</v>
      </c>
      <c r="P6">
        <v>3.1503999999999976E-2</v>
      </c>
      <c r="Q6">
        <v>0.46964299999999959</v>
      </c>
      <c r="R6">
        <v>1.5851340000000009</v>
      </c>
      <c r="S6">
        <v>3.5201379999999993</v>
      </c>
      <c r="T6">
        <v>5.9830170000000003</v>
      </c>
      <c r="U6">
        <v>8.6848199999999984</v>
      </c>
      <c r="V6">
        <v>11.357116000000005</v>
      </c>
      <c r="W6">
        <v>13.568929999999995</v>
      </c>
      <c r="X6">
        <v>11.704799000000001</v>
      </c>
      <c r="Y6">
        <v>12.716705000000005</v>
      </c>
      <c r="Z6">
        <v>9.9402259999999956</v>
      </c>
      <c r="AA6">
        <v>6.9232580000000041</v>
      </c>
      <c r="AB6">
        <v>4.9218759999999975</v>
      </c>
      <c r="AC6">
        <v>1.5543389999999988</v>
      </c>
      <c r="AD6">
        <v>0</v>
      </c>
      <c r="AE6">
        <v>0</v>
      </c>
      <c r="AF6">
        <v>0</v>
      </c>
      <c r="AG6">
        <v>0</v>
      </c>
      <c r="AH6">
        <v>0</v>
      </c>
    </row>
    <row r="7" spans="1:34" x14ac:dyDescent="0.25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0.62798699999999996</v>
      </c>
      <c r="H7">
        <v>0.58849000000000007</v>
      </c>
      <c r="I7">
        <v>1.0849230000000001</v>
      </c>
      <c r="J7">
        <v>1.8154560000000002</v>
      </c>
      <c r="K7">
        <v>0.57109599999999983</v>
      </c>
      <c r="L7">
        <v>0.49313699999999994</v>
      </c>
      <c r="M7">
        <v>0.33779100000000017</v>
      </c>
      <c r="N7">
        <v>7.2007000000000154E-2</v>
      </c>
      <c r="O7">
        <v>0</v>
      </c>
      <c r="P7">
        <v>3.7872999999999379E-2</v>
      </c>
      <c r="Q7">
        <v>0.60706300000000013</v>
      </c>
      <c r="R7">
        <v>1.9594710000000006</v>
      </c>
      <c r="S7">
        <v>4.1132340000000003</v>
      </c>
      <c r="T7">
        <v>6.6654210000000003</v>
      </c>
      <c r="U7">
        <v>9.2782780000000002</v>
      </c>
      <c r="V7">
        <v>11.673464999999997</v>
      </c>
      <c r="W7">
        <v>13.437159999999999</v>
      </c>
      <c r="X7">
        <v>11.216371000000002</v>
      </c>
      <c r="Y7">
        <v>11.830511999999999</v>
      </c>
      <c r="Z7">
        <v>9.0231969999999961</v>
      </c>
      <c r="AA7">
        <v>6.2169350000000065</v>
      </c>
      <c r="AB7">
        <v>4.4908810000000017</v>
      </c>
      <c r="AC7">
        <v>2.2908379999999937</v>
      </c>
      <c r="AD7">
        <v>1.1709880000000084</v>
      </c>
      <c r="AE7">
        <v>0.351791999999989</v>
      </c>
      <c r="AF7">
        <v>4.5634000000006836E-2</v>
      </c>
      <c r="AG7">
        <v>0</v>
      </c>
      <c r="AH7">
        <v>0</v>
      </c>
    </row>
    <row r="8" spans="1:34" x14ac:dyDescent="0.25">
      <c r="A8" t="s">
        <v>6</v>
      </c>
      <c r="B8">
        <v>0</v>
      </c>
      <c r="C8">
        <v>0</v>
      </c>
      <c r="D8">
        <v>0</v>
      </c>
      <c r="E8">
        <v>0</v>
      </c>
      <c r="F8">
        <v>0</v>
      </c>
      <c r="G8">
        <v>0.43696600000000002</v>
      </c>
      <c r="H8">
        <v>0.401418</v>
      </c>
      <c r="I8">
        <v>0.7465679999999999</v>
      </c>
      <c r="J8">
        <v>1.2515700000000001</v>
      </c>
      <c r="K8">
        <v>0.43791499999999983</v>
      </c>
      <c r="L8">
        <v>0.41693700000000034</v>
      </c>
      <c r="M8">
        <v>0.33236200000000027</v>
      </c>
      <c r="N8">
        <v>0.10862999999999978</v>
      </c>
      <c r="O8">
        <v>0</v>
      </c>
      <c r="P8">
        <v>0</v>
      </c>
      <c r="Q8">
        <v>0.15167399999999986</v>
      </c>
      <c r="R8">
        <v>1.0996579999999998</v>
      </c>
      <c r="S8">
        <v>2.8081590000000007</v>
      </c>
      <c r="T8">
        <v>5.094125</v>
      </c>
      <c r="U8">
        <v>7.7062939999999998</v>
      </c>
      <c r="V8">
        <v>10.412945999999998</v>
      </c>
      <c r="W8">
        <v>12.836064000000004</v>
      </c>
      <c r="X8">
        <v>11.423580000000001</v>
      </c>
      <c r="Y8">
        <v>12.878377999999998</v>
      </c>
      <c r="Z8">
        <v>10.595472000000001</v>
      </c>
      <c r="AA8">
        <v>7.9052229999999923</v>
      </c>
      <c r="AB8">
        <v>6.2461250000000064</v>
      </c>
      <c r="AC8">
        <v>3.548096000000001</v>
      </c>
      <c r="AD8">
        <v>2.0379459999999909</v>
      </c>
      <c r="AE8">
        <v>0.91207100000001162</v>
      </c>
      <c r="AF8">
        <v>0.1962559999999911</v>
      </c>
      <c r="AG8">
        <v>1.5567000000004327E-2</v>
      </c>
      <c r="AH8">
        <v>0</v>
      </c>
    </row>
    <row r="9" spans="1:34" x14ac:dyDescent="0.25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0.54869800000000002</v>
      </c>
      <c r="H9">
        <v>0.506077</v>
      </c>
      <c r="I9">
        <v>0.90389199999999992</v>
      </c>
      <c r="J9">
        <v>1.4382889999999999</v>
      </c>
      <c r="K9">
        <v>0.49597300000000022</v>
      </c>
      <c r="L9">
        <v>0.46310899999999977</v>
      </c>
      <c r="M9">
        <v>0.35826899999999995</v>
      </c>
      <c r="N9">
        <v>0.11282700000000023</v>
      </c>
      <c r="O9">
        <v>0</v>
      </c>
      <c r="P9">
        <v>8.9629999999996102E-3</v>
      </c>
      <c r="Q9">
        <v>0.39008600000000015</v>
      </c>
      <c r="R9">
        <v>1.5748329999999999</v>
      </c>
      <c r="S9">
        <v>3.6016579999999996</v>
      </c>
      <c r="T9">
        <v>6.1805059999999994</v>
      </c>
      <c r="U9">
        <v>8.9990280000000027</v>
      </c>
      <c r="V9">
        <v>11.772717999999998</v>
      </c>
      <c r="W9">
        <v>14.048242000000002</v>
      </c>
      <c r="X9">
        <v>12.089154000000001</v>
      </c>
      <c r="Y9">
        <v>13.081834999999998</v>
      </c>
      <c r="Z9">
        <v>10.156046000000003</v>
      </c>
      <c r="AA9">
        <v>6.9897189999999938</v>
      </c>
      <c r="AB9">
        <v>4.8476200000000063</v>
      </c>
      <c r="AC9">
        <v>1.4324579999999969</v>
      </c>
      <c r="AD9">
        <v>0</v>
      </c>
      <c r="AE9">
        <v>0</v>
      </c>
      <c r="AF9">
        <v>0</v>
      </c>
      <c r="AG9">
        <v>0</v>
      </c>
      <c r="AH9">
        <v>0</v>
      </c>
    </row>
    <row r="10" spans="1:34" x14ac:dyDescent="0.25">
      <c r="A10" t="s">
        <v>8</v>
      </c>
      <c r="B10">
        <v>0</v>
      </c>
      <c r="C10">
        <v>0</v>
      </c>
      <c r="D10">
        <v>0</v>
      </c>
      <c r="E10">
        <v>0</v>
      </c>
      <c r="F10">
        <v>0</v>
      </c>
      <c r="G10">
        <v>0.59479300000000002</v>
      </c>
      <c r="H10">
        <v>0.53970099999999988</v>
      </c>
      <c r="I10">
        <v>0.95718900000000029</v>
      </c>
      <c r="J10">
        <v>1.5702929999999999</v>
      </c>
      <c r="K10">
        <v>0.4441550000000003</v>
      </c>
      <c r="L10">
        <v>0.34607399999999977</v>
      </c>
      <c r="M10">
        <v>0.21464899999999965</v>
      </c>
      <c r="N10">
        <v>8.7801999999999936E-2</v>
      </c>
      <c r="O10">
        <v>0.14889600000000058</v>
      </c>
      <c r="P10">
        <v>0.57992499999999936</v>
      </c>
      <c r="Q10">
        <v>1.5832670000000002</v>
      </c>
      <c r="R10">
        <v>3.1693429999999996</v>
      </c>
      <c r="S10">
        <v>5.3475169999999999</v>
      </c>
      <c r="T10">
        <v>7.5931160000000002</v>
      </c>
      <c r="U10">
        <v>9.6839060000000039</v>
      </c>
      <c r="V10">
        <v>11.475408999999999</v>
      </c>
      <c r="W10">
        <v>12.701055999999994</v>
      </c>
      <c r="X10">
        <v>10.397386000000004</v>
      </c>
      <c r="Y10">
        <v>10.923293999999999</v>
      </c>
      <c r="Z10">
        <v>8.406800000000004</v>
      </c>
      <c r="AA10">
        <v>5.887796999999992</v>
      </c>
      <c r="AB10">
        <v>4.3100280000000026</v>
      </c>
      <c r="AC10">
        <v>2.2293190000000038</v>
      </c>
      <c r="AD10">
        <v>0.7768870000000021</v>
      </c>
      <c r="AE10">
        <v>3.1397999999995818E-2</v>
      </c>
      <c r="AF10">
        <v>0</v>
      </c>
      <c r="AG10">
        <v>0</v>
      </c>
      <c r="AH10">
        <v>0</v>
      </c>
    </row>
    <row r="11" spans="1:34" x14ac:dyDescent="0.25">
      <c r="A11" t="s">
        <v>9</v>
      </c>
      <c r="B11">
        <v>0</v>
      </c>
      <c r="C11">
        <v>0</v>
      </c>
      <c r="D11">
        <v>0</v>
      </c>
      <c r="E11">
        <v>0</v>
      </c>
      <c r="F11">
        <v>0</v>
      </c>
      <c r="G11">
        <v>0.77255300000000005</v>
      </c>
      <c r="H11">
        <v>0.66254400000000002</v>
      </c>
      <c r="I11">
        <v>1.1921269999999999</v>
      </c>
      <c r="J11">
        <v>1.853097</v>
      </c>
      <c r="K11">
        <v>0.52402399999999982</v>
      </c>
      <c r="L11">
        <v>0.43976400000000027</v>
      </c>
      <c r="M11">
        <v>0.33324599999999993</v>
      </c>
      <c r="N11">
        <v>0.20271400000000028</v>
      </c>
      <c r="O11">
        <v>0.23525999999999936</v>
      </c>
      <c r="P11">
        <v>0.61199400000000015</v>
      </c>
      <c r="Q11">
        <v>1.5067540000000008</v>
      </c>
      <c r="R11">
        <v>2.9581590000000002</v>
      </c>
      <c r="S11">
        <v>5.0086379999999995</v>
      </c>
      <c r="T11">
        <v>7.1951989999999988</v>
      </c>
      <c r="U11">
        <v>9.3177810000000001</v>
      </c>
      <c r="V11">
        <v>11.235229000000004</v>
      </c>
      <c r="W11">
        <v>12.672779999999996</v>
      </c>
      <c r="X11">
        <v>10.560865000000007</v>
      </c>
      <c r="Y11">
        <v>11.279917999999995</v>
      </c>
      <c r="Z11">
        <v>8.8054290000000037</v>
      </c>
      <c r="AA11">
        <v>6.2099369999999965</v>
      </c>
      <c r="AB11">
        <v>4.5133189999999956</v>
      </c>
      <c r="AC11">
        <v>1.7930740000000043</v>
      </c>
      <c r="AD11">
        <v>0.115594999999999</v>
      </c>
      <c r="AE11">
        <v>0</v>
      </c>
      <c r="AF11">
        <v>0</v>
      </c>
      <c r="AG11">
        <v>0</v>
      </c>
      <c r="AH11">
        <v>0</v>
      </c>
    </row>
    <row r="12" spans="1:34" x14ac:dyDescent="0.25">
      <c r="A12" t="s">
        <v>10</v>
      </c>
      <c r="B12">
        <v>0</v>
      </c>
      <c r="C12">
        <v>0</v>
      </c>
      <c r="D12">
        <v>0</v>
      </c>
      <c r="E12">
        <v>0</v>
      </c>
      <c r="F12">
        <v>0</v>
      </c>
      <c r="G12">
        <v>0.80274999999999996</v>
      </c>
      <c r="H12">
        <v>0.69087100000000012</v>
      </c>
      <c r="I12">
        <v>1.335153</v>
      </c>
      <c r="J12">
        <v>2.2913790000000001</v>
      </c>
      <c r="K12">
        <v>0.59690499999999957</v>
      </c>
      <c r="L12">
        <v>0.4715360000000004</v>
      </c>
      <c r="M12">
        <v>0.3435410000000001</v>
      </c>
      <c r="N12">
        <v>0.2362289999999998</v>
      </c>
      <c r="O12">
        <v>0.34144299999999994</v>
      </c>
      <c r="P12">
        <v>0.85531500000000005</v>
      </c>
      <c r="Q12">
        <v>1.9013929999999997</v>
      </c>
      <c r="R12">
        <v>3.425847000000001</v>
      </c>
      <c r="S12">
        <v>5.4057569999999977</v>
      </c>
      <c r="T12">
        <v>7.3156170000000031</v>
      </c>
      <c r="U12">
        <v>9.0049009999999967</v>
      </c>
      <c r="V12">
        <v>10.409043000000004</v>
      </c>
      <c r="W12">
        <v>11.367832</v>
      </c>
      <c r="X12">
        <v>9.3089519999999908</v>
      </c>
      <c r="Y12">
        <v>9.9327240000000074</v>
      </c>
      <c r="Z12">
        <v>7.9131959999999992</v>
      </c>
      <c r="AA12">
        <v>5.8520290000000017</v>
      </c>
      <c r="AB12">
        <v>4.6678699999999935</v>
      </c>
      <c r="AC12">
        <v>2.724299000000002</v>
      </c>
      <c r="AD12">
        <v>1.6471850000000074</v>
      </c>
      <c r="AE12">
        <v>0.82621399999999312</v>
      </c>
      <c r="AF12">
        <v>0.292546999999999</v>
      </c>
      <c r="AG12">
        <v>3.9472000000003504E-2</v>
      </c>
      <c r="AH12">
        <v>0</v>
      </c>
    </row>
    <row r="13" spans="1:34" x14ac:dyDescent="0.25">
      <c r="A13" t="s">
        <v>11</v>
      </c>
      <c r="B13">
        <v>0</v>
      </c>
      <c r="C13">
        <v>0</v>
      </c>
      <c r="D13">
        <v>0</v>
      </c>
      <c r="E13">
        <v>0</v>
      </c>
      <c r="F13">
        <v>0</v>
      </c>
      <c r="G13">
        <v>0.56352999999999998</v>
      </c>
      <c r="H13">
        <v>0.54342900000000005</v>
      </c>
      <c r="I13">
        <v>1.05386</v>
      </c>
      <c r="J13">
        <v>1.8149999999999999</v>
      </c>
      <c r="K13">
        <v>0.49798699999999974</v>
      </c>
      <c r="L13">
        <v>0.41420600000000007</v>
      </c>
      <c r="M13">
        <v>0.32225100000000051</v>
      </c>
      <c r="N13">
        <v>0.21768199999999993</v>
      </c>
      <c r="O13">
        <v>0.26279699999999995</v>
      </c>
      <c r="P13">
        <v>0.6188880000000001</v>
      </c>
      <c r="Q13">
        <v>1.4151289999999994</v>
      </c>
      <c r="R13">
        <v>2.6725269999999997</v>
      </c>
      <c r="S13">
        <v>4.4342490000000012</v>
      </c>
      <c r="T13">
        <v>6.3143209999999979</v>
      </c>
      <c r="U13">
        <v>8.1785980000000009</v>
      </c>
      <c r="V13">
        <v>9.9486220000000039</v>
      </c>
      <c r="W13">
        <v>11.434886999999996</v>
      </c>
      <c r="X13">
        <v>9.8001500000000021</v>
      </c>
      <c r="Y13">
        <v>10.901260999999998</v>
      </c>
      <c r="Z13">
        <v>9.0375789999999938</v>
      </c>
      <c r="AA13">
        <v>6.9196640000000116</v>
      </c>
      <c r="AB13">
        <v>5.7089369999999917</v>
      </c>
      <c r="AC13">
        <v>3.4541090000000025</v>
      </c>
      <c r="AD13">
        <v>2.1459030000000041</v>
      </c>
      <c r="AE13">
        <v>1.1649960000000021</v>
      </c>
      <c r="AF13">
        <v>0.15943799999999442</v>
      </c>
      <c r="AG13">
        <v>0</v>
      </c>
      <c r="AH13">
        <v>0</v>
      </c>
    </row>
    <row r="14" spans="1:34" x14ac:dyDescent="0.25">
      <c r="A14" t="s">
        <v>12</v>
      </c>
      <c r="B14">
        <v>0</v>
      </c>
      <c r="C14">
        <v>0</v>
      </c>
      <c r="D14">
        <v>0</v>
      </c>
      <c r="E14">
        <v>0</v>
      </c>
      <c r="F14">
        <v>0</v>
      </c>
      <c r="G14">
        <v>0.58483600000000002</v>
      </c>
      <c r="H14">
        <v>0.56738199999999994</v>
      </c>
      <c r="I14">
        <v>1.0582370000000001</v>
      </c>
      <c r="J14">
        <v>1.6332079999999998</v>
      </c>
      <c r="K14">
        <v>0.50938799999999995</v>
      </c>
      <c r="L14">
        <v>0.49897100000000005</v>
      </c>
      <c r="M14">
        <v>0.48700300000000052</v>
      </c>
      <c r="N14">
        <v>0.38514999999999944</v>
      </c>
      <c r="O14">
        <v>0.34451700000000063</v>
      </c>
      <c r="P14">
        <v>0.51637699999999942</v>
      </c>
      <c r="Q14">
        <v>1.0134300000000005</v>
      </c>
      <c r="R14">
        <v>1.9724260000000005</v>
      </c>
      <c r="S14">
        <v>3.5445379999999993</v>
      </c>
      <c r="T14">
        <v>5.4995589999999996</v>
      </c>
      <c r="U14">
        <v>7.7080160000000006</v>
      </c>
      <c r="V14">
        <v>10.042557999999996</v>
      </c>
      <c r="W14">
        <v>12.220616000000007</v>
      </c>
      <c r="X14">
        <v>10.893901</v>
      </c>
      <c r="Y14">
        <v>12.39523299999999</v>
      </c>
      <c r="Z14">
        <v>10.312791000000004</v>
      </c>
      <c r="AA14">
        <v>7.7264920000000075</v>
      </c>
      <c r="AB14">
        <v>6.0097359999999895</v>
      </c>
      <c r="AC14">
        <v>3.2159630000000021</v>
      </c>
      <c r="AD14">
        <v>0.85967200000000332</v>
      </c>
      <c r="AE14">
        <v>0</v>
      </c>
      <c r="AF14">
        <v>0</v>
      </c>
      <c r="AG14">
        <v>0</v>
      </c>
      <c r="AH14">
        <v>0</v>
      </c>
    </row>
    <row r="15" spans="1:34" x14ac:dyDescent="0.25">
      <c r="A15" t="s">
        <v>13</v>
      </c>
      <c r="B15">
        <v>0</v>
      </c>
      <c r="C15">
        <v>0</v>
      </c>
      <c r="D15">
        <v>0</v>
      </c>
      <c r="E15">
        <v>0.28212399999999999</v>
      </c>
      <c r="F15">
        <v>0.31260700000000002</v>
      </c>
      <c r="G15">
        <v>1.1171139999999999</v>
      </c>
      <c r="H15">
        <v>1.006445</v>
      </c>
      <c r="I15">
        <v>1.9069400000000001</v>
      </c>
      <c r="J15">
        <v>3.0648309999999999</v>
      </c>
      <c r="K15">
        <v>0.91893600000000042</v>
      </c>
      <c r="L15">
        <v>0.86708400000000019</v>
      </c>
      <c r="M15">
        <v>0.81779699999999877</v>
      </c>
      <c r="N15">
        <v>0.63881100000000046</v>
      </c>
      <c r="O15">
        <v>0.58260600000000018</v>
      </c>
      <c r="P15">
        <v>0.8704180000000008</v>
      </c>
      <c r="Q15">
        <v>1.6046609999999983</v>
      </c>
      <c r="R15">
        <v>2.882360000000002</v>
      </c>
      <c r="S15">
        <v>4.7911249999999974</v>
      </c>
      <c r="T15">
        <v>6.8997580000000021</v>
      </c>
      <c r="U15">
        <v>8.9890729999999976</v>
      </c>
      <c r="V15">
        <v>10.871229</v>
      </c>
      <c r="W15">
        <v>12.224883000000005</v>
      </c>
      <c r="X15">
        <v>10.091227000000003</v>
      </c>
      <c r="Y15">
        <v>10.603187999999989</v>
      </c>
      <c r="Z15">
        <v>8.0733490000000074</v>
      </c>
      <c r="AA15">
        <v>5.5226249999999908</v>
      </c>
      <c r="AB15">
        <v>3.8755540000000082</v>
      </c>
      <c r="AC15">
        <v>1.1852549999999979</v>
      </c>
      <c r="AD15">
        <v>0</v>
      </c>
      <c r="AE15">
        <v>0</v>
      </c>
      <c r="AF15">
        <v>0</v>
      </c>
      <c r="AG15">
        <v>0</v>
      </c>
      <c r="AH15">
        <v>0</v>
      </c>
    </row>
    <row r="16" spans="1:34" x14ac:dyDescent="0.25">
      <c r="A16" t="s">
        <v>14</v>
      </c>
      <c r="B16">
        <v>0</v>
      </c>
      <c r="C16">
        <v>0</v>
      </c>
      <c r="D16">
        <v>0</v>
      </c>
      <c r="E16">
        <v>0</v>
      </c>
      <c r="F16">
        <v>0</v>
      </c>
      <c r="G16">
        <v>0.72464799999999996</v>
      </c>
      <c r="H16">
        <v>0.62177700000000002</v>
      </c>
      <c r="I16">
        <v>1.1792400000000001</v>
      </c>
      <c r="J16">
        <v>2.0217979999999995</v>
      </c>
      <c r="K16">
        <v>0.64351599999999998</v>
      </c>
      <c r="L16">
        <v>0.61801800000000018</v>
      </c>
      <c r="M16">
        <v>0.58922700000000017</v>
      </c>
      <c r="N16">
        <v>0.4633149999999997</v>
      </c>
      <c r="O16">
        <v>0.43129100000000076</v>
      </c>
      <c r="P16">
        <v>0.67612899999999954</v>
      </c>
      <c r="Q16">
        <v>1.3084480000000003</v>
      </c>
      <c r="R16">
        <v>2.4312450000000005</v>
      </c>
      <c r="S16">
        <v>4.1497119999999992</v>
      </c>
      <c r="T16">
        <v>6.1244730000000001</v>
      </c>
      <c r="U16">
        <v>8.1846409999999992</v>
      </c>
      <c r="V16">
        <v>10.187684999999998</v>
      </c>
      <c r="W16">
        <v>11.868475000000004</v>
      </c>
      <c r="X16">
        <v>10.206435999999997</v>
      </c>
      <c r="Y16">
        <v>11.292806000000006</v>
      </c>
      <c r="Z16">
        <v>9.2291570000000007</v>
      </c>
      <c r="AA16">
        <v>6.8994539999999915</v>
      </c>
      <c r="AB16">
        <v>5.4570270000000107</v>
      </c>
      <c r="AC16">
        <v>3.0533169999999927</v>
      </c>
      <c r="AD16">
        <v>1.4881910000000005</v>
      </c>
      <c r="AE16">
        <v>0.14997400000000027</v>
      </c>
      <c r="AF16">
        <v>0</v>
      </c>
      <c r="AG16">
        <v>0</v>
      </c>
      <c r="AH16">
        <v>0</v>
      </c>
    </row>
    <row r="17" spans="1:34" x14ac:dyDescent="0.25">
      <c r="A17" t="s">
        <v>15</v>
      </c>
      <c r="B17">
        <v>0</v>
      </c>
      <c r="C17">
        <v>0</v>
      </c>
      <c r="D17">
        <v>0</v>
      </c>
      <c r="E17">
        <v>0</v>
      </c>
      <c r="F17">
        <v>0</v>
      </c>
      <c r="G17">
        <v>0.93642300000000001</v>
      </c>
      <c r="H17">
        <v>0.828851</v>
      </c>
      <c r="I17">
        <v>1.5785720000000001</v>
      </c>
      <c r="J17">
        <v>2.3441019999999995</v>
      </c>
      <c r="K17">
        <v>0.66634000000000082</v>
      </c>
      <c r="L17">
        <v>0.63561099999999993</v>
      </c>
      <c r="M17">
        <v>0.6128979999999995</v>
      </c>
      <c r="N17">
        <v>0.48299000000000003</v>
      </c>
      <c r="O17">
        <v>0.42021700000000095</v>
      </c>
      <c r="P17">
        <v>0.58115600000000001</v>
      </c>
      <c r="Q17">
        <v>1.0565729999999984</v>
      </c>
      <c r="R17">
        <v>1.9794010000000011</v>
      </c>
      <c r="S17">
        <v>3.4925149999999991</v>
      </c>
      <c r="T17">
        <v>5.3598610000000004</v>
      </c>
      <c r="U17">
        <v>7.4510809999999985</v>
      </c>
      <c r="V17">
        <v>9.6430240000000005</v>
      </c>
      <c r="W17">
        <v>11.677258999999999</v>
      </c>
      <c r="X17">
        <v>10.392707000000001</v>
      </c>
      <c r="Y17">
        <v>11.859553999999996</v>
      </c>
      <c r="Z17">
        <v>9.9611700000000098</v>
      </c>
      <c r="AA17">
        <v>7.5873829999999884</v>
      </c>
      <c r="AB17">
        <v>6.0514679999999998</v>
      </c>
      <c r="AC17">
        <v>3.3981650000000059</v>
      </c>
      <c r="AD17">
        <v>1.0026790000000005</v>
      </c>
      <c r="AE17">
        <v>0</v>
      </c>
      <c r="AF17">
        <v>0</v>
      </c>
      <c r="AG17">
        <v>0</v>
      </c>
      <c r="AH17">
        <v>0</v>
      </c>
    </row>
    <row r="18" spans="1:34" x14ac:dyDescent="0.25">
      <c r="A18" t="s">
        <v>16</v>
      </c>
      <c r="B18">
        <v>0</v>
      </c>
      <c r="C18">
        <v>0</v>
      </c>
      <c r="D18">
        <v>0</v>
      </c>
      <c r="E18">
        <v>0.42926999999999998</v>
      </c>
      <c r="F18">
        <v>0.46361100000000005</v>
      </c>
      <c r="G18">
        <v>1.4161009999999998</v>
      </c>
      <c r="H18">
        <v>1.2208510000000001</v>
      </c>
      <c r="I18">
        <v>2.2171960000000004</v>
      </c>
      <c r="J18">
        <v>2.8513580000000003</v>
      </c>
      <c r="K18">
        <v>0.77874299999999863</v>
      </c>
      <c r="L18">
        <v>0.76091500000000067</v>
      </c>
      <c r="M18">
        <v>0.7670539999999999</v>
      </c>
      <c r="N18">
        <v>0.6368349999999996</v>
      </c>
      <c r="O18">
        <v>0.55609200000000136</v>
      </c>
      <c r="P18">
        <v>0.69290499999999966</v>
      </c>
      <c r="Q18">
        <v>1.1008250000000004</v>
      </c>
      <c r="R18">
        <v>1.9267559999999992</v>
      </c>
      <c r="S18">
        <v>3.3316189999999981</v>
      </c>
      <c r="T18">
        <v>5.1084170000000029</v>
      </c>
      <c r="U18">
        <v>7.1389879999999977</v>
      </c>
      <c r="V18">
        <v>9.2959610000000019</v>
      </c>
      <c r="W18">
        <v>11.309036999999996</v>
      </c>
      <c r="X18">
        <v>10.079562000000003</v>
      </c>
      <c r="Y18">
        <v>11.474656000000003</v>
      </c>
      <c r="Z18">
        <v>9.569586000000001</v>
      </c>
      <c r="AA18">
        <v>7.2079990000000009</v>
      </c>
      <c r="AB18">
        <v>5.6660399999999953</v>
      </c>
      <c r="AC18">
        <v>3.1167180000000059</v>
      </c>
      <c r="AD18">
        <v>0.88290499999999383</v>
      </c>
      <c r="AE18">
        <v>0</v>
      </c>
      <c r="AF18">
        <v>0</v>
      </c>
      <c r="AG18">
        <v>0</v>
      </c>
      <c r="AH18">
        <v>0</v>
      </c>
    </row>
    <row r="19" spans="1:34" x14ac:dyDescent="0.25">
      <c r="A19" t="s">
        <v>17</v>
      </c>
      <c r="B19">
        <v>0</v>
      </c>
      <c r="C19">
        <v>0</v>
      </c>
      <c r="D19">
        <v>0</v>
      </c>
      <c r="E19">
        <v>0.48300999999999999</v>
      </c>
      <c r="F19">
        <v>0.57327100000000009</v>
      </c>
      <c r="G19">
        <v>1.5288799999999998</v>
      </c>
      <c r="H19">
        <v>1.2173690000000001</v>
      </c>
      <c r="I19">
        <v>2.1718979999999997</v>
      </c>
      <c r="J19">
        <v>2.7617770000000004</v>
      </c>
      <c r="K19">
        <v>0.76974700000000063</v>
      </c>
      <c r="L19">
        <v>0.77365299999999948</v>
      </c>
      <c r="M19">
        <v>0.81465299999999985</v>
      </c>
      <c r="N19">
        <v>0.71334500000000034</v>
      </c>
      <c r="O19">
        <v>0.64104799999999962</v>
      </c>
      <c r="P19">
        <v>0.76271700000000031</v>
      </c>
      <c r="Q19">
        <v>1.0876369999999991</v>
      </c>
      <c r="R19">
        <v>1.7580430000000025</v>
      </c>
      <c r="S19">
        <v>2.9457569999999969</v>
      </c>
      <c r="T19">
        <v>4.5038310000000017</v>
      </c>
      <c r="U19">
        <v>6.3633740000000003</v>
      </c>
      <c r="V19">
        <v>8.4376999999999995</v>
      </c>
      <c r="W19">
        <v>10.508144000000001</v>
      </c>
      <c r="X19">
        <v>9.6091929999999977</v>
      </c>
      <c r="Y19">
        <v>11.270348000000006</v>
      </c>
      <c r="Z19">
        <v>9.7542479999999898</v>
      </c>
      <c r="AA19">
        <v>7.6739210000000071</v>
      </c>
      <c r="AB19">
        <v>6.3882509999999968</v>
      </c>
      <c r="AC19">
        <v>3.7559090000000026</v>
      </c>
      <c r="AD19">
        <v>2.2614439999999973</v>
      </c>
      <c r="AE19">
        <v>0.47083200000000147</v>
      </c>
      <c r="AF19">
        <v>0</v>
      </c>
      <c r="AG19">
        <v>0</v>
      </c>
      <c r="AH19">
        <v>0</v>
      </c>
    </row>
    <row r="20" spans="1:34" x14ac:dyDescent="0.25">
      <c r="A20" t="s">
        <v>18</v>
      </c>
      <c r="B20">
        <v>0</v>
      </c>
      <c r="C20">
        <v>0</v>
      </c>
      <c r="D20">
        <v>0</v>
      </c>
      <c r="E20">
        <v>0</v>
      </c>
      <c r="F20">
        <v>0</v>
      </c>
      <c r="G20">
        <v>0.86040899999999998</v>
      </c>
      <c r="H20">
        <v>0.76818600000000004</v>
      </c>
      <c r="I20">
        <v>1.3685729999999998</v>
      </c>
      <c r="J20">
        <v>1.9214980000000002</v>
      </c>
      <c r="K20">
        <v>0.64890000000000025</v>
      </c>
      <c r="L20">
        <v>0.66462099999999946</v>
      </c>
      <c r="M20">
        <v>0.64196900000000046</v>
      </c>
      <c r="N20">
        <v>0.41967700000000008</v>
      </c>
      <c r="O20">
        <v>0.19183599999999945</v>
      </c>
      <c r="P20">
        <v>7.9091000000000022E-2</v>
      </c>
      <c r="Q20">
        <v>0.26129099999999994</v>
      </c>
      <c r="R20">
        <v>1.0142800000000012</v>
      </c>
      <c r="S20">
        <v>2.5551669999999991</v>
      </c>
      <c r="T20">
        <v>4.7435040000000015</v>
      </c>
      <c r="U20">
        <v>7.3608399999999996</v>
      </c>
      <c r="V20">
        <v>10.171714999999999</v>
      </c>
      <c r="W20">
        <v>12.773099000000002</v>
      </c>
      <c r="X20">
        <v>11.512263999999995</v>
      </c>
      <c r="Y20">
        <v>13.069240000000008</v>
      </c>
      <c r="Z20">
        <v>10.753266999999994</v>
      </c>
      <c r="AA20">
        <v>7.9446340000000077</v>
      </c>
      <c r="AB20">
        <v>6.1147149999999897</v>
      </c>
      <c r="AC20">
        <v>3.280225999999999</v>
      </c>
      <c r="AD20">
        <v>0.88099800000000528</v>
      </c>
      <c r="AE20">
        <v>0</v>
      </c>
      <c r="AF20">
        <v>0</v>
      </c>
      <c r="AG20">
        <v>0</v>
      </c>
      <c r="AH20">
        <v>0</v>
      </c>
    </row>
    <row r="21" spans="1:34" x14ac:dyDescent="0.25">
      <c r="A21" t="s">
        <v>19</v>
      </c>
      <c r="B21">
        <v>0</v>
      </c>
      <c r="C21">
        <v>0</v>
      </c>
      <c r="D21">
        <v>0</v>
      </c>
      <c r="E21">
        <v>0</v>
      </c>
      <c r="F21">
        <v>0</v>
      </c>
      <c r="G21">
        <v>0.86849500000000002</v>
      </c>
      <c r="H21">
        <v>0.78289600000000004</v>
      </c>
      <c r="I21">
        <v>1.4173949999999997</v>
      </c>
      <c r="J21">
        <v>2.1012610000000005</v>
      </c>
      <c r="K21">
        <v>0.75051599999999929</v>
      </c>
      <c r="L21">
        <v>0.78517500000000062</v>
      </c>
      <c r="M21">
        <v>0.76981799999999989</v>
      </c>
      <c r="N21">
        <v>0.50042299999999962</v>
      </c>
      <c r="O21">
        <v>0.17756799999999995</v>
      </c>
      <c r="P21">
        <v>0</v>
      </c>
      <c r="Q21">
        <v>8.9075000000001125E-2</v>
      </c>
      <c r="R21">
        <v>0.82315000000000005</v>
      </c>
      <c r="S21">
        <v>2.4607449999999993</v>
      </c>
      <c r="T21">
        <v>4.8647089999999995</v>
      </c>
      <c r="U21">
        <v>7.7697260000000021</v>
      </c>
      <c r="V21">
        <v>10.871818999999995</v>
      </c>
      <c r="W21">
        <v>13.671502000000004</v>
      </c>
      <c r="X21">
        <v>12.225336999999996</v>
      </c>
      <c r="Y21">
        <v>13.630015999999998</v>
      </c>
      <c r="Z21">
        <v>10.844271000000006</v>
      </c>
      <c r="AA21">
        <v>7.6012340000000052</v>
      </c>
      <c r="AB21">
        <v>5.351001999999994</v>
      </c>
      <c r="AC21">
        <v>1.6438670000000002</v>
      </c>
      <c r="AD21">
        <v>0</v>
      </c>
      <c r="AE21">
        <v>0</v>
      </c>
      <c r="AF21">
        <v>0</v>
      </c>
      <c r="AG21">
        <v>0</v>
      </c>
      <c r="AH21">
        <v>0</v>
      </c>
    </row>
    <row r="22" spans="1:34" x14ac:dyDescent="0.25">
      <c r="A22" t="s">
        <v>20</v>
      </c>
      <c r="B22">
        <v>0</v>
      </c>
      <c r="C22">
        <v>0</v>
      </c>
      <c r="D22">
        <v>0</v>
      </c>
      <c r="E22">
        <v>0</v>
      </c>
      <c r="F22">
        <v>0</v>
      </c>
      <c r="G22">
        <v>1.18391</v>
      </c>
      <c r="H22">
        <v>1.062522</v>
      </c>
      <c r="I22">
        <v>1.8901780000000001</v>
      </c>
      <c r="J22">
        <v>2.5915819999999998</v>
      </c>
      <c r="K22">
        <v>0.84696700000000025</v>
      </c>
      <c r="L22">
        <v>0.8610610000000003</v>
      </c>
      <c r="M22">
        <v>0.83411300000000033</v>
      </c>
      <c r="N22">
        <v>0.5577899999999989</v>
      </c>
      <c r="O22">
        <v>0.2716820000000002</v>
      </c>
      <c r="P22">
        <v>0.11397200000000041</v>
      </c>
      <c r="Q22">
        <v>0.26696899999999957</v>
      </c>
      <c r="R22">
        <v>1.0376300000000001</v>
      </c>
      <c r="S22">
        <v>2.6525269999999992</v>
      </c>
      <c r="T22">
        <v>4.9483840000000008</v>
      </c>
      <c r="U22">
        <v>7.6657949999999992</v>
      </c>
      <c r="V22">
        <v>10.524328999999998</v>
      </c>
      <c r="W22">
        <v>13.068602000000006</v>
      </c>
      <c r="X22">
        <v>11.604734000000001</v>
      </c>
      <c r="Y22">
        <v>12.909708999999992</v>
      </c>
      <c r="Z22">
        <v>10.315928</v>
      </c>
      <c r="AA22">
        <v>7.324742999999998</v>
      </c>
      <c r="AB22">
        <v>5.3016900000000078</v>
      </c>
      <c r="AC22">
        <v>2.064858000000001</v>
      </c>
      <c r="AD22">
        <v>0.100324999999998</v>
      </c>
      <c r="AE22">
        <v>0</v>
      </c>
      <c r="AF22">
        <v>0</v>
      </c>
      <c r="AG22">
        <v>0</v>
      </c>
      <c r="AH22">
        <v>0</v>
      </c>
    </row>
    <row r="23" spans="1:34" x14ac:dyDescent="0.25">
      <c r="A23" t="s">
        <v>21</v>
      </c>
      <c r="B23">
        <v>0</v>
      </c>
      <c r="C23">
        <v>0</v>
      </c>
      <c r="D23">
        <v>0</v>
      </c>
      <c r="E23">
        <v>0.30967899999999998</v>
      </c>
      <c r="F23">
        <v>0.41084000000000004</v>
      </c>
      <c r="G23">
        <v>1.2211289999999999</v>
      </c>
      <c r="H23">
        <v>1.0172049999999999</v>
      </c>
      <c r="I23">
        <v>1.8219809999999996</v>
      </c>
      <c r="J23">
        <v>2.3325050000000003</v>
      </c>
      <c r="K23">
        <v>0.66402400000000039</v>
      </c>
      <c r="L23">
        <v>0.65683399999999903</v>
      </c>
      <c r="M23">
        <v>0.64193600000000117</v>
      </c>
      <c r="N23">
        <v>0.45666399999999996</v>
      </c>
      <c r="O23">
        <v>0.25766899999999993</v>
      </c>
      <c r="P23">
        <v>0.12614400000000003</v>
      </c>
      <c r="Q23">
        <v>0.14031100000000052</v>
      </c>
      <c r="R23">
        <v>0.50901099999999921</v>
      </c>
      <c r="S23">
        <v>1.4172460000000004</v>
      </c>
      <c r="T23">
        <v>2.8568359999999995</v>
      </c>
      <c r="U23">
        <v>4.7568079999999995</v>
      </c>
      <c r="V23">
        <v>7.0436240000000012</v>
      </c>
      <c r="W23">
        <v>9.5503549999999997</v>
      </c>
      <c r="X23">
        <v>9.345087999999997</v>
      </c>
      <c r="Y23">
        <v>11.695565999999999</v>
      </c>
      <c r="Z23">
        <v>10.886587000000006</v>
      </c>
      <c r="AA23">
        <v>9.2869340000000022</v>
      </c>
      <c r="AB23">
        <v>8.5778569999999945</v>
      </c>
      <c r="AC23">
        <v>5.8785330000000044</v>
      </c>
      <c r="AD23">
        <v>4.2311079999999919</v>
      </c>
      <c r="AE23">
        <v>2.6155600000000021</v>
      </c>
      <c r="AF23">
        <v>1.2135899999999964</v>
      </c>
      <c r="AG23">
        <v>7.8376000000005774E-2</v>
      </c>
      <c r="AH23">
        <v>0</v>
      </c>
    </row>
    <row r="24" spans="1:34" x14ac:dyDescent="0.25">
      <c r="A24" t="s">
        <v>22</v>
      </c>
      <c r="B24">
        <v>0</v>
      </c>
      <c r="C24">
        <v>0</v>
      </c>
      <c r="D24">
        <v>0</v>
      </c>
      <c r="E24">
        <v>0.49132999999999999</v>
      </c>
      <c r="F24">
        <v>0.55107899999999987</v>
      </c>
      <c r="G24">
        <v>1.6281860000000001</v>
      </c>
      <c r="H24">
        <v>1.381281</v>
      </c>
      <c r="I24">
        <v>2.4916419999999997</v>
      </c>
      <c r="J24">
        <v>3.4773810000000003</v>
      </c>
      <c r="K24">
        <v>1.0369899999999994</v>
      </c>
      <c r="L24">
        <v>1.0233410000000003</v>
      </c>
      <c r="M24">
        <v>1.0189780000000006</v>
      </c>
      <c r="N24">
        <v>0.80672099999999958</v>
      </c>
      <c r="O24">
        <v>0.6408100000000001</v>
      </c>
      <c r="P24">
        <v>0.71015900000000087</v>
      </c>
      <c r="Q24">
        <v>1.0703579999999988</v>
      </c>
      <c r="R24">
        <v>1.8939990000000009</v>
      </c>
      <c r="S24">
        <v>3.3284950000000002</v>
      </c>
      <c r="T24">
        <v>5.1255360000000003</v>
      </c>
      <c r="U24">
        <v>7.1141729999999974</v>
      </c>
      <c r="V24">
        <v>9.1269020000000012</v>
      </c>
      <c r="W24">
        <v>10.876685999999999</v>
      </c>
      <c r="X24">
        <v>9.4885689999999983</v>
      </c>
      <c r="Y24">
        <v>10.589112000000007</v>
      </c>
      <c r="Z24">
        <v>8.7043829999999929</v>
      </c>
      <c r="AA24">
        <v>6.5540600000000069</v>
      </c>
      <c r="AB24">
        <v>5.280501000000001</v>
      </c>
      <c r="AC24">
        <v>3.0738209999999953</v>
      </c>
      <c r="AD24">
        <v>1.8840780000000024</v>
      </c>
      <c r="AE24">
        <v>0.58310399999999163</v>
      </c>
      <c r="AF24">
        <v>4.8325000000005502E-2</v>
      </c>
      <c r="AG24">
        <v>0</v>
      </c>
      <c r="AH24">
        <v>0</v>
      </c>
    </row>
    <row r="25" spans="1:34" x14ac:dyDescent="0.25">
      <c r="A25" t="s">
        <v>23</v>
      </c>
      <c r="B25">
        <v>0</v>
      </c>
      <c r="C25">
        <v>0.152424</v>
      </c>
      <c r="D25">
        <v>0.15109</v>
      </c>
      <c r="E25">
        <v>0.62054199999999993</v>
      </c>
      <c r="F25">
        <v>0.62766199999999994</v>
      </c>
      <c r="G25">
        <v>1.759736</v>
      </c>
      <c r="H25">
        <v>1.4957360000000004</v>
      </c>
      <c r="I25">
        <v>2.6659889999999997</v>
      </c>
      <c r="J25">
        <v>3.8668879999999994</v>
      </c>
      <c r="K25">
        <v>1.3345929999999999</v>
      </c>
      <c r="L25">
        <v>1.4202910000000006</v>
      </c>
      <c r="M25">
        <v>1.5131189999999997</v>
      </c>
      <c r="N25">
        <v>1.2465670000000006</v>
      </c>
      <c r="O25">
        <v>0.95529699999999806</v>
      </c>
      <c r="P25">
        <v>0.89687900000000198</v>
      </c>
      <c r="Q25">
        <v>1.123228000000001</v>
      </c>
      <c r="R25">
        <v>1.9366469999999971</v>
      </c>
      <c r="S25">
        <v>3.5661830000000023</v>
      </c>
      <c r="T25">
        <v>5.7404130000000002</v>
      </c>
      <c r="U25">
        <v>8.1740980000000008</v>
      </c>
      <c r="V25">
        <v>10.548567999999996</v>
      </c>
      <c r="W25">
        <v>12.383272000000005</v>
      </c>
      <c r="X25">
        <v>10.426935999999991</v>
      </c>
      <c r="Y25">
        <v>10.935377000000003</v>
      </c>
      <c r="Z25">
        <v>8.0948589999999996</v>
      </c>
      <c r="AA25">
        <v>5.1879480000000058</v>
      </c>
      <c r="AB25">
        <v>2.9025319999999937</v>
      </c>
      <c r="AC25">
        <v>0.27312600000000486</v>
      </c>
      <c r="AD25">
        <v>0</v>
      </c>
      <c r="AE25">
        <v>0</v>
      </c>
      <c r="AF25">
        <v>0</v>
      </c>
      <c r="AG25">
        <v>0</v>
      </c>
      <c r="AH25">
        <v>0</v>
      </c>
    </row>
    <row r="26" spans="1:34" x14ac:dyDescent="0.25">
      <c r="A26" t="s">
        <v>24</v>
      </c>
      <c r="B26">
        <v>0</v>
      </c>
      <c r="C26">
        <v>0</v>
      </c>
      <c r="D26">
        <v>0</v>
      </c>
      <c r="E26">
        <v>0.46811399999999997</v>
      </c>
      <c r="F26">
        <v>0.55822000000000016</v>
      </c>
      <c r="G26">
        <v>1.4210999999999998</v>
      </c>
      <c r="H26">
        <v>1.1201140000000001</v>
      </c>
      <c r="I26">
        <v>1.93784</v>
      </c>
      <c r="J26">
        <v>2.6072400000000009</v>
      </c>
      <c r="K26">
        <v>0.8307639999999985</v>
      </c>
      <c r="L26">
        <v>0.8364609999999999</v>
      </c>
      <c r="M26">
        <v>0.81576300000000046</v>
      </c>
      <c r="N26">
        <v>0.57578299999999949</v>
      </c>
      <c r="O26">
        <v>0.34154000000000018</v>
      </c>
      <c r="P26">
        <v>0.24939900000000037</v>
      </c>
      <c r="Q26">
        <v>0.42649899999999974</v>
      </c>
      <c r="R26">
        <v>1.1093299999999999</v>
      </c>
      <c r="S26">
        <v>2.4722930000000005</v>
      </c>
      <c r="T26">
        <v>4.348827</v>
      </c>
      <c r="U26">
        <v>6.537662000000001</v>
      </c>
      <c r="V26">
        <v>8.8395460000000021</v>
      </c>
      <c r="W26">
        <v>10.939723999999998</v>
      </c>
      <c r="X26">
        <v>9.8056079999999994</v>
      </c>
      <c r="Y26">
        <v>11.201995999999994</v>
      </c>
      <c r="Z26">
        <v>9.4530360000000115</v>
      </c>
      <c r="AA26">
        <v>7.3598439999999954</v>
      </c>
      <c r="AB26">
        <v>6.2561570000000017</v>
      </c>
      <c r="AC26">
        <v>4.0174729999999954</v>
      </c>
      <c r="AD26">
        <v>2.8031380000000041</v>
      </c>
      <c r="AE26">
        <v>1.7394889999999918</v>
      </c>
      <c r="AF26">
        <v>0.86551700000001119</v>
      </c>
      <c r="AG26">
        <v>6.1522999999993999E-2</v>
      </c>
      <c r="AH26">
        <v>0</v>
      </c>
    </row>
    <row r="27" spans="1:34" x14ac:dyDescent="0.25">
      <c r="A27" t="s">
        <v>25</v>
      </c>
      <c r="B27">
        <v>0</v>
      </c>
      <c r="C27">
        <v>0</v>
      </c>
      <c r="D27">
        <v>0</v>
      </c>
      <c r="E27">
        <v>0</v>
      </c>
      <c r="F27">
        <v>0</v>
      </c>
      <c r="G27">
        <v>0.73922200000000005</v>
      </c>
      <c r="H27">
        <v>0.64458700000000002</v>
      </c>
      <c r="I27">
        <v>1.0614669999999997</v>
      </c>
      <c r="J27">
        <v>1.3423250000000002</v>
      </c>
      <c r="K27">
        <v>0.47543300000000022</v>
      </c>
      <c r="L27">
        <v>0.48385500000000015</v>
      </c>
      <c r="M27">
        <v>0.4290699999999994</v>
      </c>
      <c r="N27">
        <v>0.1837680000000006</v>
      </c>
      <c r="O27">
        <v>0</v>
      </c>
      <c r="P27">
        <v>0</v>
      </c>
      <c r="Q27">
        <v>0</v>
      </c>
      <c r="R27">
        <v>0.1959799999999996</v>
      </c>
      <c r="S27">
        <v>1.4088479999999999</v>
      </c>
      <c r="T27">
        <v>3.7031160000000005</v>
      </c>
      <c r="U27">
        <v>6.9035810000000009</v>
      </c>
      <c r="V27">
        <v>10.657209999999999</v>
      </c>
      <c r="W27">
        <v>14.291817999999999</v>
      </c>
      <c r="X27">
        <v>13.25</v>
      </c>
      <c r="Y27">
        <v>15.023449999999997</v>
      </c>
      <c r="Z27">
        <v>11.98382500000001</v>
      </c>
      <c r="AA27">
        <v>8.3318869999999947</v>
      </c>
      <c r="AB27">
        <v>5.8047749999999922</v>
      </c>
      <c r="AC27">
        <v>2.5911330000000135</v>
      </c>
      <c r="AD27">
        <v>0.49464999999999293</v>
      </c>
      <c r="AE27">
        <v>0</v>
      </c>
      <c r="AF27">
        <v>0</v>
      </c>
      <c r="AG27">
        <v>0</v>
      </c>
      <c r="AH27">
        <v>0</v>
      </c>
    </row>
    <row r="28" spans="1:34" x14ac:dyDescent="0.25">
      <c r="A28" t="s">
        <v>26</v>
      </c>
      <c r="B28">
        <v>0</v>
      </c>
      <c r="C28">
        <v>0</v>
      </c>
      <c r="D28">
        <v>0</v>
      </c>
      <c r="E28">
        <v>0.31585299999999999</v>
      </c>
      <c r="F28">
        <v>0.39138299999999998</v>
      </c>
      <c r="G28">
        <v>1.305593</v>
      </c>
      <c r="H28">
        <v>1.1410420000000001</v>
      </c>
      <c r="I28">
        <v>2.0993889999999999</v>
      </c>
      <c r="J28">
        <v>3.4224880000000004</v>
      </c>
      <c r="K28">
        <v>1.140782999999999</v>
      </c>
      <c r="L28">
        <v>1.0917089999999998</v>
      </c>
      <c r="M28">
        <v>0.95022500000000143</v>
      </c>
      <c r="N28">
        <v>0.52152599999999971</v>
      </c>
      <c r="O28">
        <v>0.14760199999999912</v>
      </c>
      <c r="P28">
        <v>9.2890000000007689E-3</v>
      </c>
      <c r="Q28">
        <v>0.30163699999999949</v>
      </c>
      <c r="R28">
        <v>1.3317700000000006</v>
      </c>
      <c r="S28">
        <v>3.5105199999999996</v>
      </c>
      <c r="T28">
        <v>6.5625709999999984</v>
      </c>
      <c r="U28">
        <v>9.9432399999999994</v>
      </c>
      <c r="V28">
        <v>13.012146999999999</v>
      </c>
      <c r="W28">
        <v>14.946490000000004</v>
      </c>
      <c r="X28">
        <v>11.991955000000004</v>
      </c>
      <c r="Y28">
        <v>11.686049999999994</v>
      </c>
      <c r="Z28">
        <v>7.8097560000000072</v>
      </c>
      <c r="AA28">
        <v>4.4442069999999916</v>
      </c>
      <c r="AB28">
        <v>1.9227750000000015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</row>
    <row r="29" spans="1:34" x14ac:dyDescent="0.25">
      <c r="A29" t="s">
        <v>27</v>
      </c>
      <c r="B29">
        <v>0</v>
      </c>
      <c r="C29">
        <v>0.15207999999999999</v>
      </c>
      <c r="D29">
        <v>0.14816400000000002</v>
      </c>
      <c r="E29">
        <v>0.60702499999999993</v>
      </c>
      <c r="F29">
        <v>0.62500699999999998</v>
      </c>
      <c r="G29">
        <v>1.8109440000000001</v>
      </c>
      <c r="H29">
        <v>1.5146149999999996</v>
      </c>
      <c r="I29">
        <v>2.7467839999999999</v>
      </c>
      <c r="J29">
        <v>4.370515000000001</v>
      </c>
      <c r="K29">
        <v>1.4057339999999989</v>
      </c>
      <c r="L29">
        <v>1.3376359999999998</v>
      </c>
      <c r="M29">
        <v>1.2008320000000001</v>
      </c>
      <c r="N29">
        <v>0.77274400000000121</v>
      </c>
      <c r="O29">
        <v>0.46959499999999821</v>
      </c>
      <c r="P29">
        <v>0.543960000000002</v>
      </c>
      <c r="Q29">
        <v>1.2319390000000006</v>
      </c>
      <c r="R29">
        <v>2.7476989999999972</v>
      </c>
      <c r="S29">
        <v>5.1544710000000009</v>
      </c>
      <c r="T29">
        <v>7.8497870000000027</v>
      </c>
      <c r="U29">
        <v>10.368063999999997</v>
      </c>
      <c r="V29">
        <v>12.315642000000004</v>
      </c>
      <c r="W29">
        <v>13.192019999999999</v>
      </c>
      <c r="X29">
        <v>10.104833999999997</v>
      </c>
      <c r="Y29">
        <v>9.521726000000001</v>
      </c>
      <c r="Z29">
        <v>6.1483989999999977</v>
      </c>
      <c r="AA29">
        <v>3.1418430000000086</v>
      </c>
      <c r="AB29">
        <v>0.51794099999999332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</row>
    <row r="30" spans="1:34" x14ac:dyDescent="0.25">
      <c r="A30" t="s">
        <v>28</v>
      </c>
      <c r="B30">
        <v>0</v>
      </c>
      <c r="C30">
        <v>0</v>
      </c>
      <c r="D30">
        <v>0</v>
      </c>
      <c r="E30">
        <v>0.33218799999999998</v>
      </c>
      <c r="F30">
        <v>0.43861699999999998</v>
      </c>
      <c r="G30">
        <v>1.343602</v>
      </c>
      <c r="H30">
        <v>1.1150630000000001</v>
      </c>
      <c r="I30">
        <v>1.9409749999999999</v>
      </c>
      <c r="J30">
        <v>3.0297089999999995</v>
      </c>
      <c r="K30">
        <v>1.076435</v>
      </c>
      <c r="L30">
        <v>1.054119</v>
      </c>
      <c r="M30">
        <v>0.92334600000000044</v>
      </c>
      <c r="N30">
        <v>0.48213100000000075</v>
      </c>
      <c r="O30">
        <v>0.10017199999999882</v>
      </c>
      <c r="P30">
        <v>0</v>
      </c>
      <c r="Q30">
        <v>0.17873499999999964</v>
      </c>
      <c r="R30">
        <v>1.1813310000000001</v>
      </c>
      <c r="S30">
        <v>3.3981339999999989</v>
      </c>
      <c r="T30">
        <v>6.6051400000000022</v>
      </c>
      <c r="U30">
        <v>10.226308000000003</v>
      </c>
      <c r="V30">
        <v>13.551998999999995</v>
      </c>
      <c r="W30">
        <v>15.647173000000002</v>
      </c>
      <c r="X30">
        <v>12.509157999999992</v>
      </c>
      <c r="Y30">
        <v>11.993547000000007</v>
      </c>
      <c r="Z30">
        <v>7.6879370000000051</v>
      </c>
      <c r="AA30">
        <v>3.9811149999999884</v>
      </c>
      <c r="AB30">
        <v>1.2030660000000069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</row>
    <row r="31" spans="1:34" x14ac:dyDescent="0.25">
      <c r="A31" t="s">
        <v>29</v>
      </c>
      <c r="B31">
        <v>0</v>
      </c>
      <c r="C31">
        <v>0</v>
      </c>
      <c r="D31">
        <v>0</v>
      </c>
      <c r="E31">
        <v>0.52399600000000002</v>
      </c>
      <c r="F31">
        <v>0.50196800000000008</v>
      </c>
      <c r="G31">
        <v>1.5422639999999999</v>
      </c>
      <c r="H31">
        <v>1.3927070000000001</v>
      </c>
      <c r="I31">
        <v>2.5633090000000003</v>
      </c>
      <c r="J31">
        <v>3.6665520000000003</v>
      </c>
      <c r="K31">
        <v>1.1479119999999998</v>
      </c>
      <c r="L31">
        <v>1.1308239999999987</v>
      </c>
      <c r="M31">
        <v>1.0574860000000008</v>
      </c>
      <c r="N31">
        <v>0.67923700000000053</v>
      </c>
      <c r="O31">
        <v>0.31805199999999978</v>
      </c>
      <c r="P31">
        <v>0.14451999999999998</v>
      </c>
      <c r="Q31">
        <v>0.37770100000000006</v>
      </c>
      <c r="R31">
        <v>1.3434149999999985</v>
      </c>
      <c r="S31">
        <v>3.2382060000000017</v>
      </c>
      <c r="T31">
        <v>5.7720580000000012</v>
      </c>
      <c r="U31">
        <v>8.5753529999999998</v>
      </c>
      <c r="V31">
        <v>11.277732</v>
      </c>
      <c r="W31">
        <v>13.349682000000001</v>
      </c>
      <c r="X31">
        <v>11.273303999999996</v>
      </c>
      <c r="Y31">
        <v>11.836669000000001</v>
      </c>
      <c r="Z31">
        <v>8.7878440000000069</v>
      </c>
      <c r="AA31">
        <v>5.7063249999999925</v>
      </c>
      <c r="AB31">
        <v>3.3334629999999947</v>
      </c>
      <c r="AC31">
        <v>0.45942100000000607</v>
      </c>
      <c r="AD31">
        <v>0</v>
      </c>
      <c r="AE31">
        <v>0</v>
      </c>
      <c r="AF31">
        <v>0</v>
      </c>
      <c r="AG31">
        <v>0</v>
      </c>
      <c r="AH31">
        <v>0</v>
      </c>
    </row>
    <row r="32" spans="1:34" x14ac:dyDescent="0.25">
      <c r="A32" t="s">
        <v>30</v>
      </c>
      <c r="B32">
        <v>6.7434999999999995E-2</v>
      </c>
      <c r="C32">
        <v>0.16675900000000002</v>
      </c>
      <c r="D32">
        <v>0.17711099999999996</v>
      </c>
      <c r="E32">
        <v>0.73709199999999986</v>
      </c>
      <c r="F32">
        <v>0.80145200000000005</v>
      </c>
      <c r="G32">
        <v>2.1365830000000003</v>
      </c>
      <c r="H32">
        <v>1.735379</v>
      </c>
      <c r="I32">
        <v>3.0893859999999993</v>
      </c>
      <c r="J32">
        <v>4.3286850000000001</v>
      </c>
      <c r="K32">
        <v>1.3455390000000005</v>
      </c>
      <c r="L32">
        <v>1.3321100000000001</v>
      </c>
      <c r="M32">
        <v>1.2805309999999999</v>
      </c>
      <c r="N32">
        <v>0.89507499999999851</v>
      </c>
      <c r="O32">
        <v>0.52912900000000107</v>
      </c>
      <c r="P32">
        <v>0.37993700000000175</v>
      </c>
      <c r="Q32">
        <v>0.61058799999999991</v>
      </c>
      <c r="R32">
        <v>1.5338049999999974</v>
      </c>
      <c r="S32">
        <v>3.3455189999999995</v>
      </c>
      <c r="T32">
        <v>5.7539040000000021</v>
      </c>
      <c r="U32">
        <v>8.4151210000000027</v>
      </c>
      <c r="V32">
        <v>10.974298999999995</v>
      </c>
      <c r="W32">
        <v>12.908154000000003</v>
      </c>
      <c r="X32">
        <v>10.82338</v>
      </c>
      <c r="Y32">
        <v>11.220669000000001</v>
      </c>
      <c r="Z32">
        <v>8.123950999999991</v>
      </c>
      <c r="AA32">
        <v>4.9657570000000106</v>
      </c>
      <c r="AB32">
        <v>2.3226499999999959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</row>
    <row r="33" spans="1:34" x14ac:dyDescent="0.25">
      <c r="A33" t="s">
        <v>31</v>
      </c>
      <c r="B33">
        <v>0</v>
      </c>
      <c r="C33">
        <v>0</v>
      </c>
      <c r="D33">
        <v>0</v>
      </c>
      <c r="E33">
        <v>0.20139299999999999</v>
      </c>
      <c r="F33">
        <v>0.35386200000000007</v>
      </c>
      <c r="G33">
        <v>1.112895</v>
      </c>
      <c r="H33">
        <v>0.92327500000000007</v>
      </c>
      <c r="I33">
        <v>1.5987159999999996</v>
      </c>
      <c r="J33">
        <v>2.4414490000000004</v>
      </c>
      <c r="K33">
        <v>0.91627900000000029</v>
      </c>
      <c r="L33">
        <v>0.94873600000000025</v>
      </c>
      <c r="M33">
        <v>0.91043299999999938</v>
      </c>
      <c r="N33">
        <v>0.58201599999999942</v>
      </c>
      <c r="O33">
        <v>0.25692599999999999</v>
      </c>
      <c r="P33">
        <v>0.11283000000000065</v>
      </c>
      <c r="Q33">
        <v>0.39966699999999911</v>
      </c>
      <c r="R33">
        <v>1.45303</v>
      </c>
      <c r="S33">
        <v>3.4807600000000001</v>
      </c>
      <c r="T33">
        <v>6.1746120000000015</v>
      </c>
      <c r="U33">
        <v>9.1471440000000008</v>
      </c>
      <c r="V33">
        <v>12.007384999999999</v>
      </c>
      <c r="W33">
        <v>14.186287999999998</v>
      </c>
      <c r="X33">
        <v>11.944896999999997</v>
      </c>
      <c r="Y33">
        <v>12.471928000000005</v>
      </c>
      <c r="Z33">
        <v>9.1575670000000002</v>
      </c>
      <c r="AA33">
        <v>5.8204470000000015</v>
      </c>
      <c r="AB33">
        <v>3.1790149999999926</v>
      </c>
      <c r="AC33">
        <v>0.21845000000000425</v>
      </c>
      <c r="AD33">
        <v>0</v>
      </c>
      <c r="AE33">
        <v>0</v>
      </c>
      <c r="AF33">
        <v>0</v>
      </c>
      <c r="AG33">
        <v>0</v>
      </c>
      <c r="AH33">
        <v>0</v>
      </c>
    </row>
    <row r="34" spans="1:34" x14ac:dyDescent="0.25">
      <c r="A34" t="s">
        <v>32</v>
      </c>
      <c r="B34">
        <v>0</v>
      </c>
      <c r="C34">
        <v>0</v>
      </c>
      <c r="D34">
        <v>0</v>
      </c>
      <c r="E34">
        <v>0.28229300000000002</v>
      </c>
      <c r="F34">
        <v>0.39215199999999995</v>
      </c>
      <c r="G34">
        <v>1.2236020000000001</v>
      </c>
      <c r="H34">
        <v>1.0278589999999999</v>
      </c>
      <c r="I34">
        <v>1.8843669999999997</v>
      </c>
      <c r="J34">
        <v>2.9375230000000006</v>
      </c>
      <c r="K34">
        <v>0.98224</v>
      </c>
      <c r="L34">
        <v>0.98266499999999901</v>
      </c>
      <c r="M34">
        <v>0.93323</v>
      </c>
      <c r="N34">
        <v>0.61375700000000144</v>
      </c>
      <c r="O34">
        <v>0.30405199999999866</v>
      </c>
      <c r="P34">
        <v>0.16099200000000025</v>
      </c>
      <c r="Q34">
        <v>0.38005900000000103</v>
      </c>
      <c r="R34">
        <v>1.265782999999999</v>
      </c>
      <c r="S34">
        <v>3.0263930000000006</v>
      </c>
      <c r="T34">
        <v>5.4344469999999987</v>
      </c>
      <c r="U34">
        <v>8.1900779999999997</v>
      </c>
      <c r="V34">
        <v>10.979116999999999</v>
      </c>
      <c r="W34">
        <v>13.307228000000002</v>
      </c>
      <c r="X34">
        <v>11.525556000000002</v>
      </c>
      <c r="Y34">
        <v>12.449491999999992</v>
      </c>
      <c r="Z34">
        <v>9.5710830000000016</v>
      </c>
      <c r="AA34">
        <v>6.4854870000000062</v>
      </c>
      <c r="AB34">
        <v>4.418452000000002</v>
      </c>
      <c r="AC34">
        <v>1.242092999999997</v>
      </c>
      <c r="AD34">
        <v>0</v>
      </c>
      <c r="AE34">
        <v>0</v>
      </c>
      <c r="AF34">
        <v>0</v>
      </c>
      <c r="AG34">
        <v>0</v>
      </c>
      <c r="AH34">
        <v>0</v>
      </c>
    </row>
    <row r="35" spans="1:34" x14ac:dyDescent="0.25">
      <c r="A35" t="s">
        <v>33</v>
      </c>
      <c r="B35">
        <v>0</v>
      </c>
      <c r="C35">
        <v>0</v>
      </c>
      <c r="D35">
        <v>0</v>
      </c>
      <c r="E35">
        <v>0</v>
      </c>
      <c r="F35">
        <v>0</v>
      </c>
      <c r="G35">
        <v>0.87644599999999995</v>
      </c>
      <c r="H35">
        <v>0.72747400000000007</v>
      </c>
      <c r="I35">
        <v>1.2979889999999998</v>
      </c>
      <c r="J35">
        <v>1.875966</v>
      </c>
      <c r="K35">
        <v>0.67179400000000022</v>
      </c>
      <c r="L35">
        <v>0.70381300000000024</v>
      </c>
      <c r="M35">
        <v>0.6772519999999993</v>
      </c>
      <c r="N35">
        <v>0.39890700000000034</v>
      </c>
      <c r="O35">
        <v>8.9405000000000179E-2</v>
      </c>
      <c r="P35">
        <v>0</v>
      </c>
      <c r="Q35">
        <v>0</v>
      </c>
      <c r="R35">
        <v>0.36092499999999994</v>
      </c>
      <c r="S35">
        <v>1.9030919999999991</v>
      </c>
      <c r="T35">
        <v>4.1889270000000014</v>
      </c>
      <c r="U35">
        <v>7.0189809999999984</v>
      </c>
      <c r="V35">
        <v>10.093827000000001</v>
      </c>
      <c r="W35">
        <v>12.938691000000002</v>
      </c>
      <c r="X35">
        <v>11.748075</v>
      </c>
      <c r="Y35">
        <v>13.323112999999999</v>
      </c>
      <c r="Z35">
        <v>10.889686999999995</v>
      </c>
      <c r="AA35">
        <v>7.9863909999999976</v>
      </c>
      <c r="AB35">
        <v>6.1460229999999996</v>
      </c>
      <c r="AC35">
        <v>3.373225000000005</v>
      </c>
      <c r="AD35">
        <v>1.8553200000000061</v>
      </c>
      <c r="AE35">
        <v>0.77523300000000006</v>
      </c>
      <c r="AF35">
        <v>7.9443999999995185E-2</v>
      </c>
      <c r="AG35">
        <v>0</v>
      </c>
      <c r="AH35">
        <v>0</v>
      </c>
    </row>
    <row r="36" spans="1:34" x14ac:dyDescent="0.25">
      <c r="A36" t="s">
        <v>34</v>
      </c>
      <c r="B36">
        <v>0</v>
      </c>
      <c r="C36">
        <v>0</v>
      </c>
      <c r="D36">
        <v>0</v>
      </c>
      <c r="E36">
        <v>0</v>
      </c>
      <c r="F36">
        <v>0</v>
      </c>
      <c r="G36">
        <v>0.77315100000000003</v>
      </c>
      <c r="H36">
        <v>0.69065399999999999</v>
      </c>
      <c r="I36">
        <v>1.1661699999999999</v>
      </c>
      <c r="J36">
        <v>1.5941960000000002</v>
      </c>
      <c r="K36">
        <v>0.59175199999999961</v>
      </c>
      <c r="L36">
        <v>0.6241500000000002</v>
      </c>
      <c r="M36">
        <v>0.59644999999999992</v>
      </c>
      <c r="N36">
        <v>0.33820199999999989</v>
      </c>
      <c r="O36">
        <v>6.0274999999999856E-2</v>
      </c>
      <c r="P36">
        <v>0</v>
      </c>
      <c r="Q36">
        <v>0</v>
      </c>
      <c r="R36">
        <v>0.10765100000000061</v>
      </c>
      <c r="S36">
        <v>1.140396</v>
      </c>
      <c r="T36">
        <v>3.3701709999999991</v>
      </c>
      <c r="U36">
        <v>6.6120670000000015</v>
      </c>
      <c r="V36">
        <v>10.510300000000001</v>
      </c>
      <c r="W36">
        <v>14.340385999999999</v>
      </c>
      <c r="X36">
        <v>13.396406999999996</v>
      </c>
      <c r="Y36">
        <v>15.185586000000008</v>
      </c>
      <c r="Z36">
        <v>12.012895</v>
      </c>
      <c r="AA36">
        <v>8.2138119999999901</v>
      </c>
      <c r="AB36">
        <v>5.5627130000000022</v>
      </c>
      <c r="AC36">
        <v>2.4767410000000041</v>
      </c>
      <c r="AD36">
        <v>0.63587499999999864</v>
      </c>
      <c r="AE36">
        <v>0</v>
      </c>
      <c r="AF36">
        <v>0</v>
      </c>
      <c r="AG36">
        <v>0</v>
      </c>
      <c r="AH36">
        <v>0</v>
      </c>
    </row>
    <row r="37" spans="1:34" x14ac:dyDescent="0.25">
      <c r="A37" t="s">
        <v>35</v>
      </c>
      <c r="B37">
        <v>0</v>
      </c>
      <c r="C37">
        <v>0</v>
      </c>
      <c r="D37">
        <v>0</v>
      </c>
      <c r="E37">
        <v>0</v>
      </c>
      <c r="F37">
        <v>0</v>
      </c>
      <c r="G37">
        <v>0.75895299999999999</v>
      </c>
      <c r="H37">
        <v>0.63256800000000002</v>
      </c>
      <c r="I37">
        <v>1.1107960000000001</v>
      </c>
      <c r="J37">
        <v>1.8663760000000003</v>
      </c>
      <c r="K37">
        <v>0.71433599999999942</v>
      </c>
      <c r="L37">
        <v>0.72031299999999998</v>
      </c>
      <c r="M37">
        <v>0.65488500000000016</v>
      </c>
      <c r="N37">
        <v>0.37536799999999992</v>
      </c>
      <c r="O37">
        <v>0.13360000000000039</v>
      </c>
      <c r="P37">
        <v>9.079799999999949E-2</v>
      </c>
      <c r="Q37">
        <v>0.50481800000000021</v>
      </c>
      <c r="R37">
        <v>1.6437200000000001</v>
      </c>
      <c r="S37">
        <v>3.6706339999999997</v>
      </c>
      <c r="T37">
        <v>6.2511099999999988</v>
      </c>
      <c r="U37">
        <v>9.04129</v>
      </c>
      <c r="V37">
        <v>11.721608000000003</v>
      </c>
      <c r="W37">
        <v>13.819220000000001</v>
      </c>
      <c r="X37">
        <v>11.733000999999994</v>
      </c>
      <c r="Y37">
        <v>12.513455000000008</v>
      </c>
      <c r="Z37">
        <v>9.5758129999999966</v>
      </c>
      <c r="AA37">
        <v>6.5330189999999959</v>
      </c>
      <c r="AB37">
        <v>4.5597110000000072</v>
      </c>
      <c r="AC37">
        <v>1.3746079999999949</v>
      </c>
      <c r="AD37">
        <v>0</v>
      </c>
      <c r="AE37">
        <v>0</v>
      </c>
      <c r="AF37">
        <v>0</v>
      </c>
      <c r="AG37">
        <v>0</v>
      </c>
      <c r="AH37">
        <v>0</v>
      </c>
    </row>
    <row r="38" spans="1:34" x14ac:dyDescent="0.25">
      <c r="A38" t="s">
        <v>36</v>
      </c>
      <c r="B38">
        <v>0</v>
      </c>
      <c r="C38">
        <v>0</v>
      </c>
      <c r="D38">
        <v>0</v>
      </c>
      <c r="E38">
        <v>0.31206299999999998</v>
      </c>
      <c r="F38">
        <v>0.43290600000000001</v>
      </c>
      <c r="G38">
        <v>1.2453259999999999</v>
      </c>
      <c r="H38">
        <v>1.0073930000000002</v>
      </c>
      <c r="I38">
        <v>1.7968669999999998</v>
      </c>
      <c r="J38">
        <v>2.926355</v>
      </c>
      <c r="K38">
        <v>0.92926600000000015</v>
      </c>
      <c r="L38">
        <v>0.84999499999999983</v>
      </c>
      <c r="M38">
        <v>0.71995000000000076</v>
      </c>
      <c r="N38">
        <v>0.44688899999999876</v>
      </c>
      <c r="O38">
        <v>0.33383300000000027</v>
      </c>
      <c r="P38">
        <v>0.60435200000000044</v>
      </c>
      <c r="Q38">
        <v>1.4721539999999997</v>
      </c>
      <c r="R38">
        <v>3.0402049999999985</v>
      </c>
      <c r="S38">
        <v>5.3369270000000029</v>
      </c>
      <c r="T38">
        <v>7.7859079999999992</v>
      </c>
      <c r="U38">
        <v>10.046422999999997</v>
      </c>
      <c r="V38">
        <v>11.857382000000001</v>
      </c>
      <c r="W38">
        <v>12.848693000000004</v>
      </c>
      <c r="X38">
        <v>10.143374000000001</v>
      </c>
      <c r="Y38">
        <v>10.103590999999994</v>
      </c>
      <c r="Z38">
        <v>7.2016569999999973</v>
      </c>
      <c r="AA38">
        <v>4.5821329999999989</v>
      </c>
      <c r="AB38">
        <v>2.9524420000000049</v>
      </c>
      <c r="AC38">
        <v>0.99813000000000329</v>
      </c>
      <c r="AD38">
        <v>2.5785999999996534E-2</v>
      </c>
      <c r="AE38">
        <v>0</v>
      </c>
      <c r="AF38">
        <v>0</v>
      </c>
      <c r="AG38">
        <v>0</v>
      </c>
      <c r="AH38">
        <v>0</v>
      </c>
    </row>
    <row r="39" spans="1:34" x14ac:dyDescent="0.25">
      <c r="A39" t="s">
        <v>37</v>
      </c>
      <c r="B39">
        <v>0</v>
      </c>
      <c r="C39">
        <v>0</v>
      </c>
      <c r="D39">
        <v>0</v>
      </c>
      <c r="E39">
        <v>0</v>
      </c>
      <c r="F39">
        <v>0</v>
      </c>
      <c r="G39">
        <v>0.803006</v>
      </c>
      <c r="H39">
        <v>0.67583399999999993</v>
      </c>
      <c r="I39">
        <v>1.1860340000000003</v>
      </c>
      <c r="J39">
        <v>1.7531859999999995</v>
      </c>
      <c r="K39">
        <v>0.62905200000000061</v>
      </c>
      <c r="L39">
        <v>0.65128599999999981</v>
      </c>
      <c r="M39">
        <v>0.6314649999999995</v>
      </c>
      <c r="N39">
        <v>0.41120500000000071</v>
      </c>
      <c r="O39">
        <v>0.18310599999999955</v>
      </c>
      <c r="P39">
        <v>6.4919000000000615E-2</v>
      </c>
      <c r="Q39">
        <v>0.23291999999999913</v>
      </c>
      <c r="R39">
        <v>0.95751900000000045</v>
      </c>
      <c r="S39">
        <v>2.4502369999999996</v>
      </c>
      <c r="T39">
        <v>4.5793309999999998</v>
      </c>
      <c r="U39">
        <v>7.1353490000000015</v>
      </c>
      <c r="V39">
        <v>9.891530999999997</v>
      </c>
      <c r="W39">
        <v>12.454059000000001</v>
      </c>
      <c r="X39">
        <v>11.246172000000001</v>
      </c>
      <c r="Y39">
        <v>12.787924000000004</v>
      </c>
      <c r="Z39">
        <v>10.550974999999994</v>
      </c>
      <c r="AA39">
        <v>7.8526860000000056</v>
      </c>
      <c r="AB39">
        <v>6.1758760000000024</v>
      </c>
      <c r="AC39">
        <v>3.5098029999999909</v>
      </c>
      <c r="AD39">
        <v>2.043643000000003</v>
      </c>
      <c r="AE39">
        <v>1.0135429999999985</v>
      </c>
      <c r="AF39">
        <v>0.12933900000000165</v>
      </c>
      <c r="AG39">
        <v>0</v>
      </c>
      <c r="AH39">
        <v>0</v>
      </c>
    </row>
    <row r="40" spans="1:34" x14ac:dyDescent="0.25">
      <c r="A40" t="s">
        <v>38</v>
      </c>
      <c r="B40">
        <v>0</v>
      </c>
      <c r="C40">
        <v>0</v>
      </c>
      <c r="D40">
        <v>0</v>
      </c>
      <c r="E40">
        <v>0</v>
      </c>
      <c r="F40">
        <v>0</v>
      </c>
      <c r="G40">
        <v>0.775478</v>
      </c>
      <c r="H40">
        <v>0.62194899999999997</v>
      </c>
      <c r="I40">
        <v>1.1255130000000002</v>
      </c>
      <c r="J40">
        <v>1.7486199999999998</v>
      </c>
      <c r="K40">
        <v>0.54557699999999976</v>
      </c>
      <c r="L40">
        <v>0.52810000000000024</v>
      </c>
      <c r="M40">
        <v>0.51037999999999961</v>
      </c>
      <c r="N40">
        <v>0.40483899999999995</v>
      </c>
      <c r="O40">
        <v>0.36544300000000085</v>
      </c>
      <c r="P40">
        <v>0.53114699999999981</v>
      </c>
      <c r="Q40">
        <v>0.97031899999999904</v>
      </c>
      <c r="R40">
        <v>1.7649090000000012</v>
      </c>
      <c r="S40">
        <v>3.0061400000000003</v>
      </c>
      <c r="T40">
        <v>4.478491</v>
      </c>
      <c r="U40">
        <v>6.1044300000000007</v>
      </c>
      <c r="V40">
        <v>7.8460559999999973</v>
      </c>
      <c r="W40">
        <v>9.5958949999999987</v>
      </c>
      <c r="X40">
        <v>8.7856090000000009</v>
      </c>
      <c r="Y40">
        <v>10.561883999999999</v>
      </c>
      <c r="Z40">
        <v>9.6620519999999956</v>
      </c>
      <c r="AA40">
        <v>8.2928740000000118</v>
      </c>
      <c r="AB40">
        <v>7.8720799999999969</v>
      </c>
      <c r="AC40">
        <v>5.6522480000000002</v>
      </c>
      <c r="AD40">
        <v>4.3118039999999951</v>
      </c>
      <c r="AE40">
        <v>2.7326100000000082</v>
      </c>
      <c r="AF40">
        <v>1.1425100000000015</v>
      </c>
      <c r="AG40">
        <v>6.3042999999993299E-2</v>
      </c>
      <c r="AH40">
        <v>0</v>
      </c>
    </row>
    <row r="41" spans="1:34" x14ac:dyDescent="0.25">
      <c r="A41" t="s">
        <v>39</v>
      </c>
      <c r="B41">
        <v>0</v>
      </c>
      <c r="C41">
        <v>0</v>
      </c>
      <c r="D41">
        <v>0</v>
      </c>
      <c r="E41">
        <v>0.434504</v>
      </c>
      <c r="F41">
        <v>0.468503</v>
      </c>
      <c r="G41">
        <v>1.2896350000000001</v>
      </c>
      <c r="H41">
        <v>1.0700779999999996</v>
      </c>
      <c r="I41">
        <v>1.9327290000000001</v>
      </c>
      <c r="J41">
        <v>2.7918810000000001</v>
      </c>
      <c r="K41">
        <v>0.80465099999999978</v>
      </c>
      <c r="L41">
        <v>0.76271400000000078</v>
      </c>
      <c r="M41">
        <v>0.73435399999999973</v>
      </c>
      <c r="N41">
        <v>0.58891399999999905</v>
      </c>
      <c r="O41">
        <v>0.52280000000000015</v>
      </c>
      <c r="P41">
        <v>0.68917500000000054</v>
      </c>
      <c r="Q41">
        <v>1.1065539999999991</v>
      </c>
      <c r="R41">
        <v>1.8343050000000005</v>
      </c>
      <c r="S41">
        <v>2.9398790000000012</v>
      </c>
      <c r="T41">
        <v>4.1979059999999997</v>
      </c>
      <c r="U41">
        <v>5.5496809999999996</v>
      </c>
      <c r="V41">
        <v>6.9853700000000032</v>
      </c>
      <c r="W41">
        <v>8.4545999999999992</v>
      </c>
      <c r="X41">
        <v>7.7545229999999989</v>
      </c>
      <c r="Y41">
        <v>9.4572959999999995</v>
      </c>
      <c r="Z41">
        <v>8.8881410000000045</v>
      </c>
      <c r="AA41">
        <v>7.8906989999999979</v>
      </c>
      <c r="AB41">
        <v>7.7706289999999996</v>
      </c>
      <c r="AC41">
        <v>5.7642469999999975</v>
      </c>
      <c r="AD41">
        <v>4.5283610000000039</v>
      </c>
      <c r="AE41">
        <v>3.0284019999999998</v>
      </c>
      <c r="AF41">
        <v>1.6298259999999942</v>
      </c>
      <c r="AG41">
        <v>0.12964300000000151</v>
      </c>
      <c r="AH41">
        <v>0</v>
      </c>
    </row>
    <row r="42" spans="1:34" x14ac:dyDescent="0.25">
      <c r="A42" t="s">
        <v>40</v>
      </c>
      <c r="B42">
        <v>0</v>
      </c>
      <c r="C42">
        <v>0</v>
      </c>
      <c r="D42">
        <v>0</v>
      </c>
      <c r="E42">
        <v>0.27463399999999999</v>
      </c>
      <c r="F42">
        <v>0.39611199999999996</v>
      </c>
      <c r="G42">
        <v>1.0951180000000003</v>
      </c>
      <c r="H42">
        <v>0.86103400000000008</v>
      </c>
      <c r="I42">
        <v>1.5541930000000002</v>
      </c>
      <c r="J42">
        <v>2.2767520000000001</v>
      </c>
      <c r="K42">
        <v>0.65125499999999992</v>
      </c>
      <c r="L42">
        <v>0.59563299999999941</v>
      </c>
      <c r="M42">
        <v>0.52835300000000007</v>
      </c>
      <c r="N42">
        <v>0.36979099999999931</v>
      </c>
      <c r="O42">
        <v>0.30568900000000099</v>
      </c>
      <c r="P42">
        <v>0.47898599999999902</v>
      </c>
      <c r="Q42">
        <v>0.9931150000000013</v>
      </c>
      <c r="R42">
        <v>1.9287449999999993</v>
      </c>
      <c r="S42">
        <v>3.3582920000000005</v>
      </c>
      <c r="T42">
        <v>5.0072530000000004</v>
      </c>
      <c r="U42">
        <v>6.7613020000000006</v>
      </c>
      <c r="V42">
        <v>8.5637670000000021</v>
      </c>
      <c r="W42">
        <v>10.286403999999997</v>
      </c>
      <c r="X42">
        <v>9.2409710000000018</v>
      </c>
      <c r="Y42">
        <v>10.866120999999993</v>
      </c>
      <c r="Z42">
        <v>9.6474950000000064</v>
      </c>
      <c r="AA42">
        <v>7.9530649999999952</v>
      </c>
      <c r="AB42">
        <v>7.1012790000000052</v>
      </c>
      <c r="AC42">
        <v>4.6388840000000044</v>
      </c>
      <c r="AD42">
        <v>3.0531689999999969</v>
      </c>
      <c r="AE42">
        <v>1.1621629999999925</v>
      </c>
      <c r="AF42">
        <v>5.0425000000004161E-2</v>
      </c>
      <c r="AG42">
        <v>0</v>
      </c>
      <c r="AH42">
        <v>0</v>
      </c>
    </row>
    <row r="43" spans="1:34" x14ac:dyDescent="0.25">
      <c r="A43" t="s">
        <v>41</v>
      </c>
      <c r="B43">
        <v>0</v>
      </c>
      <c r="C43">
        <v>0</v>
      </c>
      <c r="D43">
        <v>0</v>
      </c>
      <c r="E43">
        <v>0.410217</v>
      </c>
      <c r="F43">
        <v>0.45951899999999996</v>
      </c>
      <c r="G43">
        <v>1.2775669999999999</v>
      </c>
      <c r="H43">
        <v>1.0433500000000002</v>
      </c>
      <c r="I43">
        <v>1.8631039999999999</v>
      </c>
      <c r="J43">
        <v>2.7740049999999998</v>
      </c>
      <c r="K43">
        <v>0.8171280000000003</v>
      </c>
      <c r="L43">
        <v>0.74831700000000012</v>
      </c>
      <c r="M43">
        <v>0.66042899999999882</v>
      </c>
      <c r="N43">
        <v>0.45662600000000175</v>
      </c>
      <c r="O43">
        <v>0.37128399999999928</v>
      </c>
      <c r="P43">
        <v>0.57561899999999966</v>
      </c>
      <c r="Q43">
        <v>1.1847499999999993</v>
      </c>
      <c r="R43">
        <v>2.2743700000000011</v>
      </c>
      <c r="S43">
        <v>3.8944689999999991</v>
      </c>
      <c r="T43">
        <v>5.6836410000000015</v>
      </c>
      <c r="U43">
        <v>7.4765720000000009</v>
      </c>
      <c r="V43">
        <v>9.1749829999999974</v>
      </c>
      <c r="W43">
        <v>10.604461000000001</v>
      </c>
      <c r="X43">
        <v>9.140349999999998</v>
      </c>
      <c r="Y43">
        <v>10.267741999999998</v>
      </c>
      <c r="Z43">
        <v>8.6647800000000075</v>
      </c>
      <c r="AA43">
        <v>6.8068889999999982</v>
      </c>
      <c r="AB43">
        <v>5.8133710000000036</v>
      </c>
      <c r="AC43">
        <v>3.6660079999999908</v>
      </c>
      <c r="AD43">
        <v>2.370159000000001</v>
      </c>
      <c r="AE43">
        <v>1.3347270000000009</v>
      </c>
      <c r="AF43">
        <v>0.18556300000000192</v>
      </c>
      <c r="AG43">
        <v>0</v>
      </c>
      <c r="AH43">
        <v>0</v>
      </c>
    </row>
    <row r="44" spans="1:34" x14ac:dyDescent="0.25">
      <c r="A44" t="s">
        <v>42</v>
      </c>
      <c r="B44">
        <v>0</v>
      </c>
      <c r="C44">
        <v>0</v>
      </c>
      <c r="D44">
        <v>0</v>
      </c>
      <c r="E44">
        <v>0</v>
      </c>
      <c r="F44">
        <v>0</v>
      </c>
      <c r="G44">
        <v>0.703538</v>
      </c>
      <c r="H44">
        <v>0.55662900000000004</v>
      </c>
      <c r="I44">
        <v>0.93079100000000015</v>
      </c>
      <c r="J44">
        <v>1.294943</v>
      </c>
      <c r="K44">
        <v>0.40326799999999974</v>
      </c>
      <c r="L44">
        <v>0.37611799999999995</v>
      </c>
      <c r="M44">
        <v>0.33385900000000035</v>
      </c>
      <c r="N44">
        <v>0.23279199999999989</v>
      </c>
      <c r="O44">
        <v>0.20521600000000007</v>
      </c>
      <c r="P44">
        <v>0.36805999999999983</v>
      </c>
      <c r="Q44">
        <v>0.8238139999999996</v>
      </c>
      <c r="R44">
        <v>1.6462030000000007</v>
      </c>
      <c r="S44">
        <v>2.9151099999999994</v>
      </c>
      <c r="T44">
        <v>4.4199260000000002</v>
      </c>
      <c r="U44">
        <v>6.0884100000000014</v>
      </c>
      <c r="V44">
        <v>7.9030519999999989</v>
      </c>
      <c r="W44">
        <v>9.7854409999999987</v>
      </c>
      <c r="X44">
        <v>9.0862210000000019</v>
      </c>
      <c r="Y44">
        <v>11.091605000000001</v>
      </c>
      <c r="Z44">
        <v>10.289869999999993</v>
      </c>
      <c r="AA44">
        <v>8.8922590000000099</v>
      </c>
      <c r="AB44">
        <v>8.3994769999999903</v>
      </c>
      <c r="AC44">
        <v>5.9072850000000017</v>
      </c>
      <c r="AD44">
        <v>4.301912999999999</v>
      </c>
      <c r="AE44">
        <v>2.5717960000000062</v>
      </c>
      <c r="AF44">
        <v>0.47240399999999738</v>
      </c>
      <c r="AG44">
        <v>0</v>
      </c>
      <c r="AH44">
        <v>0</v>
      </c>
    </row>
    <row r="45" spans="1:34" x14ac:dyDescent="0.25">
      <c r="A45" t="s">
        <v>43</v>
      </c>
      <c r="B45">
        <v>0</v>
      </c>
      <c r="C45">
        <v>0</v>
      </c>
      <c r="D45">
        <v>0</v>
      </c>
      <c r="E45">
        <v>0.18635399999999999</v>
      </c>
      <c r="F45">
        <v>0.35308899999999999</v>
      </c>
      <c r="G45">
        <v>0.84865800000000002</v>
      </c>
      <c r="H45">
        <v>0.60844199999999993</v>
      </c>
      <c r="I45">
        <v>0.93446899999999999</v>
      </c>
      <c r="J45">
        <v>1.2115590000000003</v>
      </c>
      <c r="K45">
        <v>0.43586499999999972</v>
      </c>
      <c r="L45">
        <v>0.44947099999999995</v>
      </c>
      <c r="M45">
        <v>0.45870899999999981</v>
      </c>
      <c r="N45">
        <v>0.3776540000000006</v>
      </c>
      <c r="O45">
        <v>0.33708099999999952</v>
      </c>
      <c r="P45">
        <v>0.46098999999999979</v>
      </c>
      <c r="Q45">
        <v>0.80748700000000007</v>
      </c>
      <c r="R45">
        <v>1.4680110000000006</v>
      </c>
      <c r="S45">
        <v>2.5482499999999995</v>
      </c>
      <c r="T45">
        <v>3.8971339999999994</v>
      </c>
      <c r="U45">
        <v>5.472938000000001</v>
      </c>
      <c r="V45">
        <v>7.2726970000000009</v>
      </c>
      <c r="W45">
        <v>9.2366710000000012</v>
      </c>
      <c r="X45">
        <v>8.7825190000000006</v>
      </c>
      <c r="Y45">
        <v>10.969878999999999</v>
      </c>
      <c r="Z45">
        <v>10.412062999999996</v>
      </c>
      <c r="AA45">
        <v>9.1807480000000083</v>
      </c>
      <c r="AB45">
        <v>8.8298099999999948</v>
      </c>
      <c r="AC45">
        <v>6.2944739999999939</v>
      </c>
      <c r="AD45">
        <v>4.6460520000000116</v>
      </c>
      <c r="AE45">
        <v>2.7700199999999882</v>
      </c>
      <c r="AF45">
        <v>0.74890600000000518</v>
      </c>
      <c r="AG45">
        <v>0</v>
      </c>
      <c r="AH4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"/>
  <sheetViews>
    <sheetView zoomScale="70" zoomScaleNormal="70" workbookViewId="0">
      <selection activeCell="B6" sqref="A6:XFD6"/>
    </sheetView>
  </sheetViews>
  <sheetFormatPr defaultRowHeight="15" x14ac:dyDescent="0.25"/>
  <cols>
    <col min="2" max="2" width="17.7109375" bestFit="1" customWidth="1"/>
  </cols>
  <sheetData>
    <row r="1" spans="1:54" ht="15.75" thickBot="1" x14ac:dyDescent="0.3">
      <c r="C1" s="9" t="s">
        <v>51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6.5" thickTop="1" thickBot="1" x14ac:dyDescent="0.3">
      <c r="A2" s="10" t="s">
        <v>53</v>
      </c>
      <c r="B2" s="1"/>
      <c r="C2" s="1">
        <v>0.49</v>
      </c>
      <c r="D2" s="1">
        <v>0.7</v>
      </c>
      <c r="E2" s="1">
        <v>0.98</v>
      </c>
      <c r="F2" s="1">
        <v>2</v>
      </c>
      <c r="G2" s="1">
        <v>3.9</v>
      </c>
      <c r="H2" s="3" t="s">
        <v>44</v>
      </c>
      <c r="I2" s="1"/>
      <c r="J2" s="1">
        <v>7.8</v>
      </c>
      <c r="K2" s="1">
        <v>10</v>
      </c>
      <c r="L2" s="1">
        <v>15.6</v>
      </c>
      <c r="M2" s="1">
        <v>31</v>
      </c>
      <c r="N2" s="1">
        <v>37</v>
      </c>
      <c r="O2" s="1">
        <v>44</v>
      </c>
      <c r="P2" s="1">
        <v>53</v>
      </c>
      <c r="Q2" s="1">
        <v>63</v>
      </c>
      <c r="R2" s="3" t="s">
        <v>45</v>
      </c>
      <c r="S2" s="1"/>
      <c r="T2" s="1"/>
      <c r="U2" s="1">
        <v>74</v>
      </c>
      <c r="V2" s="1">
        <v>88</v>
      </c>
      <c r="W2" s="1">
        <v>105</v>
      </c>
      <c r="X2" s="1">
        <v>125</v>
      </c>
      <c r="Y2" s="3" t="s">
        <v>46</v>
      </c>
      <c r="Z2" s="1"/>
      <c r="AA2" s="1"/>
      <c r="AB2" s="1">
        <v>149</v>
      </c>
      <c r="AC2" s="1">
        <v>177</v>
      </c>
      <c r="AD2" s="1">
        <v>210</v>
      </c>
      <c r="AE2" s="1">
        <v>250</v>
      </c>
      <c r="AF2" s="3" t="s">
        <v>47</v>
      </c>
      <c r="AG2" s="1"/>
      <c r="AH2" s="1"/>
      <c r="AI2" s="1">
        <v>300</v>
      </c>
      <c r="AJ2" s="1">
        <v>350</v>
      </c>
      <c r="AK2" s="1">
        <v>420</v>
      </c>
      <c r="AL2" s="1">
        <v>500</v>
      </c>
      <c r="AM2" s="3" t="s">
        <v>48</v>
      </c>
      <c r="AN2" s="1"/>
      <c r="AO2" s="1"/>
      <c r="AP2" s="1">
        <v>590</v>
      </c>
      <c r="AQ2" s="1">
        <v>710</v>
      </c>
      <c r="AR2" s="1">
        <v>840</v>
      </c>
      <c r="AS2" s="1">
        <v>1000</v>
      </c>
      <c r="AT2" s="3" t="s">
        <v>49</v>
      </c>
      <c r="AU2" s="1"/>
      <c r="AV2" s="1"/>
      <c r="AW2" s="1">
        <v>1190</v>
      </c>
      <c r="AX2" s="1">
        <v>1410</v>
      </c>
      <c r="AY2" s="1">
        <v>1680</v>
      </c>
      <c r="AZ2" s="1">
        <v>2000</v>
      </c>
      <c r="BA2" s="3" t="s">
        <v>50</v>
      </c>
      <c r="BB2" s="1"/>
    </row>
    <row r="3" spans="1:54" ht="16.5" thickTop="1" thickBot="1" x14ac:dyDescent="0.3">
      <c r="A3" s="10"/>
      <c r="B3" s="1" t="s">
        <v>52</v>
      </c>
      <c r="C3">
        <v>9.0919999999999994E-3</v>
      </c>
      <c r="D3">
        <v>1.9799250000000001E-2</v>
      </c>
      <c r="E3">
        <v>2.3929874999999996E-2</v>
      </c>
      <c r="F3">
        <v>0.189984875</v>
      </c>
      <c r="G3">
        <v>0.22359175000000001</v>
      </c>
      <c r="H3" s="2">
        <f>SUM(C3:G3)</f>
        <v>0.46639775</v>
      </c>
      <c r="J3">
        <v>1.1716163749999999</v>
      </c>
      <c r="K3">
        <v>1.00093875</v>
      </c>
      <c r="L3">
        <v>1.770044</v>
      </c>
      <c r="M3">
        <v>2.4389612500000002</v>
      </c>
      <c r="N3">
        <v>0.75255400000000006</v>
      </c>
      <c r="O3">
        <v>0.73400537499999996</v>
      </c>
      <c r="P3">
        <v>0.68817874999999984</v>
      </c>
      <c r="Q3">
        <v>0.47246274999999999</v>
      </c>
      <c r="R3" s="2">
        <f>SUM(J3:Q3)</f>
        <v>9.0287612499999987</v>
      </c>
      <c r="S3" s="4">
        <f>SUM(R3,H3)</f>
        <v>9.4951589999999992</v>
      </c>
      <c r="U3">
        <v>0.36066212500000017</v>
      </c>
      <c r="V3">
        <v>0.43755537499999941</v>
      </c>
      <c r="W3">
        <v>0.82743537500000053</v>
      </c>
      <c r="X3">
        <v>1.8071701249999998</v>
      </c>
      <c r="Y3" s="2">
        <f>SUM(U3:X3)</f>
        <v>3.432823</v>
      </c>
      <c r="Z3" s="4">
        <f>SUM(S3,Y3)</f>
        <v>12.927982</v>
      </c>
      <c r="AB3">
        <v>3.5866816250000002</v>
      </c>
      <c r="AC3">
        <v>5.8788143749999993</v>
      </c>
      <c r="AD3">
        <v>8.43152525</v>
      </c>
      <c r="AE3">
        <v>10.974663874999997</v>
      </c>
      <c r="AF3" s="2">
        <f>SUM(AB3:AE3)</f>
        <v>28.871685124999999</v>
      </c>
      <c r="AG3" s="4">
        <f>SUM(Z3,AF3)</f>
        <v>41.799667124999999</v>
      </c>
      <c r="AI3">
        <v>13.060244375</v>
      </c>
      <c r="AJ3">
        <v>11.199290625</v>
      </c>
      <c r="AK3">
        <v>12.045295374999998</v>
      </c>
      <c r="AL3">
        <v>9.2660353749999995</v>
      </c>
      <c r="AM3" s="2">
        <f>SUM(AI3:AL3)</f>
        <v>45.570865749999996</v>
      </c>
      <c r="AN3" s="4">
        <f>SUM(AG3,AM3)</f>
        <v>87.370532874999995</v>
      </c>
      <c r="AP3">
        <v>6.3058051249999991</v>
      </c>
      <c r="AQ3">
        <v>4.2495920000000016</v>
      </c>
      <c r="AR3">
        <v>1.4792315000000009</v>
      </c>
      <c r="AS3">
        <v>0.40467349999999946</v>
      </c>
      <c r="AT3" s="2">
        <f>SUM(AP3:AS3)</f>
        <v>12.439302125000001</v>
      </c>
      <c r="AU3" s="4">
        <f>SUM(AN3,AT3)</f>
        <v>99.809834999999993</v>
      </c>
      <c r="AW3">
        <v>0.15798287500000008</v>
      </c>
      <c r="AX3">
        <v>3.0236249999999742E-2</v>
      </c>
      <c r="AY3">
        <v>1.9458750000005409E-3</v>
      </c>
      <c r="AZ3">
        <v>0</v>
      </c>
      <c r="BA3" s="2">
        <f>SUM(AW3:AZ3)</f>
        <v>0.19016500000000036</v>
      </c>
      <c r="BB3" s="4">
        <f>SUM(AU3,BA3)</f>
        <v>100</v>
      </c>
    </row>
    <row r="4" spans="1:54" ht="16.5" thickTop="1" thickBot="1" x14ac:dyDescent="0.3">
      <c r="A4" s="10"/>
      <c r="B4" s="1" t="s">
        <v>63</v>
      </c>
      <c r="C4">
        <v>0</v>
      </c>
      <c r="D4">
        <v>8.0223157894736847E-3</v>
      </c>
      <c r="E4">
        <v>7.952105263157894E-3</v>
      </c>
      <c r="F4">
        <v>0.16231942105263159</v>
      </c>
      <c r="G4">
        <v>0.18406789473684212</v>
      </c>
      <c r="H4" s="2">
        <f t="shared" ref="H4:H6" si="0">SUM(C4:G4)</f>
        <v>0.36236173684210526</v>
      </c>
      <c r="J4">
        <v>1.0143427894736841</v>
      </c>
      <c r="K4">
        <v>0.87778021052631583</v>
      </c>
      <c r="L4">
        <v>1.5899667894736842</v>
      </c>
      <c r="M4">
        <v>2.3097795789473685</v>
      </c>
      <c r="N4">
        <v>0.70704742105263152</v>
      </c>
      <c r="O4">
        <v>0.68529368421052639</v>
      </c>
      <c r="P4">
        <v>0.64870284210526319</v>
      </c>
      <c r="Q4">
        <v>0.46974173684210518</v>
      </c>
      <c r="R4" s="2">
        <f t="shared" ref="R4:R5" si="1">SUM(J4:Q4)</f>
        <v>8.302655052631577</v>
      </c>
      <c r="S4" s="4">
        <f t="shared" ref="S4:S5" si="2">SUM(R4,H4)</f>
        <v>8.6650167894736825</v>
      </c>
      <c r="U4">
        <v>0.35792468421052637</v>
      </c>
      <c r="V4">
        <v>0.47107531578947376</v>
      </c>
      <c r="W4">
        <v>0.91294389473684212</v>
      </c>
      <c r="X4">
        <v>1.856366684210526</v>
      </c>
      <c r="Y4" s="2">
        <f t="shared" ref="Y4:Y5" si="3">SUM(U4:X4)</f>
        <v>3.5983105789473684</v>
      </c>
      <c r="Z4" s="4">
        <f t="shared" ref="Z4:Z5" si="4">SUM(S4,Y4)</f>
        <v>12.26332736842105</v>
      </c>
      <c r="AB4">
        <v>3.4691888947368419</v>
      </c>
      <c r="AC4">
        <v>5.4961043684210535</v>
      </c>
      <c r="AD4">
        <v>7.7527405263157885</v>
      </c>
      <c r="AE4">
        <v>10.058046894736842</v>
      </c>
      <c r="AF4" s="2">
        <f t="shared" ref="AF4:AF5" si="5">SUM(AB4:AE4)</f>
        <v>26.776080684210527</v>
      </c>
      <c r="AG4" s="4">
        <f t="shared" ref="AG4:AG5" si="6">SUM(Z4,AF4)</f>
        <v>39.039408052631579</v>
      </c>
      <c r="AI4">
        <v>12.083593105263157</v>
      </c>
      <c r="AJ4">
        <v>10.583582578947368</v>
      </c>
      <c r="AK4">
        <v>11.793120157894741</v>
      </c>
      <c r="AL4">
        <v>9.5923951052631597</v>
      </c>
      <c r="AM4" s="2">
        <f t="shared" ref="AM4:AM5" si="7">SUM(AI4:AL4)</f>
        <v>44.052690947368426</v>
      </c>
      <c r="AN4" s="4">
        <f t="shared" ref="AN4:AN5" si="8">SUM(AG4,AM4)</f>
        <v>83.092099000000005</v>
      </c>
      <c r="AP4">
        <v>7.0562265263157897</v>
      </c>
      <c r="AQ4">
        <v>5.4255304736842085</v>
      </c>
      <c r="AR4">
        <v>2.7464012105263174</v>
      </c>
      <c r="AS4">
        <v>1.1355135789473685</v>
      </c>
      <c r="AT4" s="2">
        <f t="shared" ref="AT4:AT5" si="9">SUM(AP4:AS4)</f>
        <v>16.363671789473685</v>
      </c>
      <c r="AU4" s="4">
        <f t="shared" ref="AU4:AU5" si="10">SUM(AN4,AT4)</f>
        <v>99.455770789473689</v>
      </c>
      <c r="AW4">
        <v>0.39902984210526204</v>
      </c>
      <c r="AX4">
        <v>0.13575878947368455</v>
      </c>
      <c r="AY4">
        <v>9.4405789473685931E-3</v>
      </c>
      <c r="AZ4">
        <v>0</v>
      </c>
      <c r="BA4" s="2">
        <f t="shared" ref="BA4:BA6" si="11">SUM(AW4:AZ4)</f>
        <v>0.54422921052631523</v>
      </c>
      <c r="BB4" s="4">
        <f t="shared" ref="BB4:BB6" si="12">SUM(AU4,BA4)</f>
        <v>100</v>
      </c>
    </row>
    <row r="5" spans="1:54" ht="16.5" thickTop="1" thickBot="1" x14ac:dyDescent="0.3">
      <c r="A5" s="10"/>
      <c r="B5" s="1" t="s">
        <v>64</v>
      </c>
      <c r="C5">
        <v>9.6335714285714271E-3</v>
      </c>
      <c r="D5">
        <v>4.5548428571428566E-2</v>
      </c>
      <c r="E5">
        <v>4.6467857142857137E-2</v>
      </c>
      <c r="F5">
        <v>0.42854857142857133</v>
      </c>
      <c r="G5">
        <v>0.50063442857142859</v>
      </c>
      <c r="H5" s="2">
        <f t="shared" si="0"/>
        <v>1.0308328571428571</v>
      </c>
      <c r="J5">
        <v>1.4964975714285713</v>
      </c>
      <c r="K5">
        <v>1.2642771428571429</v>
      </c>
      <c r="L5">
        <v>2.2747037142857143</v>
      </c>
      <c r="M5">
        <v>3.4567030000000005</v>
      </c>
      <c r="N5">
        <v>1.144988857142857</v>
      </c>
      <c r="O5">
        <v>1.1253998571428567</v>
      </c>
      <c r="P5">
        <v>1.036583285714286</v>
      </c>
      <c r="Q5">
        <v>0.64949800000000024</v>
      </c>
      <c r="R5" s="2">
        <f t="shared" si="1"/>
        <v>12.448651428571429</v>
      </c>
      <c r="S5" s="4">
        <f t="shared" si="2"/>
        <v>13.479484285714285</v>
      </c>
      <c r="U5">
        <v>0.3036468571428565</v>
      </c>
      <c r="V5">
        <v>0.19307542857142934</v>
      </c>
      <c r="W5">
        <v>0.49718942857142856</v>
      </c>
      <c r="X5">
        <v>1.5509761428571418</v>
      </c>
      <c r="Y5" s="2">
        <f t="shared" si="3"/>
        <v>2.5448878571428564</v>
      </c>
      <c r="Z5" s="4">
        <f t="shared" si="4"/>
        <v>16.024372142857143</v>
      </c>
      <c r="AB5">
        <v>3.5934290000000004</v>
      </c>
      <c r="AC5">
        <v>6.3075027142857163</v>
      </c>
      <c r="AD5">
        <v>9.2664725714285705</v>
      </c>
      <c r="AE5">
        <v>12.016902999999999</v>
      </c>
      <c r="AF5" s="2">
        <f t="shared" si="5"/>
        <v>31.184307285714286</v>
      </c>
      <c r="AG5" s="4">
        <f t="shared" si="6"/>
        <v>47.208679428571429</v>
      </c>
      <c r="AI5">
        <v>13.933862142857143</v>
      </c>
      <c r="AJ5">
        <v>11.453297714285712</v>
      </c>
      <c r="AK5">
        <v>11.597154428571429</v>
      </c>
      <c r="AL5">
        <v>8.1837910000000011</v>
      </c>
      <c r="AM5" s="2">
        <f t="shared" si="7"/>
        <v>45.168105285714283</v>
      </c>
      <c r="AN5" s="4">
        <f t="shared" si="8"/>
        <v>92.376784714285719</v>
      </c>
      <c r="AP5">
        <v>4.9350258571428567</v>
      </c>
      <c r="AQ5">
        <v>2.4139088571428551</v>
      </c>
      <c r="AR5">
        <v>0.27428057142857248</v>
      </c>
      <c r="AS5">
        <v>0</v>
      </c>
      <c r="AT5" s="2">
        <f t="shared" si="9"/>
        <v>7.6232152857142834</v>
      </c>
      <c r="AU5" s="4">
        <f t="shared" si="10"/>
        <v>100</v>
      </c>
      <c r="AW5">
        <v>0</v>
      </c>
      <c r="AX5">
        <v>0</v>
      </c>
      <c r="AY5">
        <v>0</v>
      </c>
      <c r="AZ5">
        <v>0</v>
      </c>
      <c r="BA5" s="2">
        <f t="shared" si="11"/>
        <v>0</v>
      </c>
      <c r="BB5" s="4">
        <f t="shared" si="12"/>
        <v>100</v>
      </c>
    </row>
    <row r="6" spans="1:54" ht="16.5" thickTop="1" thickBot="1" x14ac:dyDescent="0.3">
      <c r="A6" s="10"/>
      <c r="B6" s="1" t="s">
        <v>67</v>
      </c>
      <c r="C6">
        <v>0</v>
      </c>
      <c r="D6">
        <v>0</v>
      </c>
      <c r="E6">
        <v>0</v>
      </c>
      <c r="F6">
        <v>0.14707018181818182</v>
      </c>
      <c r="G6">
        <v>0.19182990909090905</v>
      </c>
      <c r="H6" s="2">
        <f t="shared" si="0"/>
        <v>0.3389000909090909</v>
      </c>
      <c r="J6">
        <v>0.94971600000000012</v>
      </c>
      <c r="K6">
        <v>0.77230954545454544</v>
      </c>
      <c r="L6">
        <v>1.354423181818182</v>
      </c>
      <c r="M6">
        <v>2.0103489999999997</v>
      </c>
      <c r="N6">
        <v>0.65399490909090907</v>
      </c>
      <c r="O6">
        <v>0.63726454545454547</v>
      </c>
      <c r="P6">
        <v>0.59146236363636351</v>
      </c>
      <c r="Q6">
        <v>0.4001079090909091</v>
      </c>
      <c r="R6" s="2">
        <f t="shared" ref="R6" si="13">SUM(J6:Q6)</f>
        <v>7.369627454545455</v>
      </c>
      <c r="S6" s="4">
        <f t="shared" ref="S6" si="14">SUM(R6,H6)</f>
        <v>7.7085275454545457</v>
      </c>
      <c r="U6">
        <v>0.26433927272727281</v>
      </c>
      <c r="V6">
        <v>0.35127690909090903</v>
      </c>
      <c r="W6">
        <v>0.73599372727272694</v>
      </c>
      <c r="X6">
        <v>1.5478693636363638</v>
      </c>
      <c r="Y6" s="2">
        <f t="shared" ref="Y6" si="15">SUM(U6:X6)</f>
        <v>2.8994792727272722</v>
      </c>
      <c r="Z6" s="4">
        <f t="shared" ref="Z6" si="16">SUM(S6,Y6)</f>
        <v>10.608006818181817</v>
      </c>
      <c r="AB6">
        <v>3.0148569090909092</v>
      </c>
      <c r="AC6">
        <v>4.8963452727272729</v>
      </c>
      <c r="AD6">
        <v>7.0279493636363641</v>
      </c>
      <c r="AE6">
        <v>9.2564157272727297</v>
      </c>
      <c r="AF6" s="2">
        <f t="shared" ref="AF6" si="17">SUM(AB6:AE6)</f>
        <v>24.195567272727274</v>
      </c>
      <c r="AG6" s="4">
        <f t="shared" ref="AG6" si="18">SUM(Z6,AF6)</f>
        <v>34.803574090909095</v>
      </c>
      <c r="AI6">
        <v>11.305865545454544</v>
      </c>
      <c r="AJ6">
        <v>10.096111090909092</v>
      </c>
      <c r="AK6">
        <v>11.557108727272727</v>
      </c>
      <c r="AL6">
        <v>9.7995843636363631</v>
      </c>
      <c r="AM6" s="2">
        <f t="shared" ref="AM6" si="19">SUM(AI6:AL6)</f>
        <v>42.758669727272725</v>
      </c>
      <c r="AN6" s="4">
        <f t="shared" ref="AN6" si="20">SUM(AG6,AM6)</f>
        <v>77.562243818181827</v>
      </c>
      <c r="AP6">
        <v>7.6531431818181828</v>
      </c>
      <c r="AQ6">
        <v>6.4712191818181823</v>
      </c>
      <c r="AR6">
        <v>3.9686957272727259</v>
      </c>
      <c r="AS6">
        <v>2.5247347272727283</v>
      </c>
      <c r="AT6" s="2">
        <f t="shared" ref="AT6" si="21">SUM(AP6:AS6)</f>
        <v>20.617792818181819</v>
      </c>
      <c r="AU6" s="4">
        <f t="shared" ref="AU6" si="22">SUM(AN6,AT6)</f>
        <v>98.180036636363639</v>
      </c>
      <c r="AW6">
        <v>1.3989539999999996</v>
      </c>
      <c r="AX6">
        <v>0.40349245454545463</v>
      </c>
      <c r="AY6">
        <v>1.7516909090908618E-2</v>
      </c>
      <c r="AZ6">
        <v>0</v>
      </c>
      <c r="BA6" s="2">
        <f t="shared" si="11"/>
        <v>1.8199633636363628</v>
      </c>
      <c r="BB6" s="4">
        <f t="shared" si="12"/>
        <v>100</v>
      </c>
    </row>
    <row r="7" spans="1:54" ht="15.75" thickTop="1" x14ac:dyDescent="0.25"/>
  </sheetData>
  <mergeCells count="2">
    <mergeCell ref="C1:BB1"/>
    <mergeCell ref="A2:A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"/>
  <sheetViews>
    <sheetView tabSelected="1" zoomScaleNormal="100" workbookViewId="0">
      <selection activeCell="Q5" sqref="Q5"/>
    </sheetView>
  </sheetViews>
  <sheetFormatPr defaultRowHeight="15" x14ac:dyDescent="0.25"/>
  <cols>
    <col min="1" max="1" width="9.5703125" bestFit="1" customWidth="1"/>
    <col min="2" max="2" width="13.140625" bestFit="1" customWidth="1"/>
  </cols>
  <sheetData>
    <row r="2" spans="1:11" x14ac:dyDescent="0.25">
      <c r="A2" s="11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</row>
    <row r="3" spans="1:11" x14ac:dyDescent="0.25">
      <c r="A3" s="11"/>
      <c r="B3" s="7" t="s">
        <v>52</v>
      </c>
      <c r="C3" s="6">
        <v>0.46639775</v>
      </c>
      <c r="D3" s="6">
        <v>9.0287612499999987</v>
      </c>
      <c r="E3" s="6">
        <v>3.432823</v>
      </c>
      <c r="F3" s="6">
        <v>28.871685124999999</v>
      </c>
      <c r="G3" s="6">
        <v>45.570865749999996</v>
      </c>
      <c r="H3" s="6">
        <v>12.439302125000001</v>
      </c>
      <c r="I3" s="6">
        <v>0.19016500000000036</v>
      </c>
      <c r="J3" s="13"/>
      <c r="K3" s="13"/>
    </row>
    <row r="4" spans="1:11" x14ac:dyDescent="0.25">
      <c r="A4" s="11"/>
      <c r="B4" s="7" t="s">
        <v>65</v>
      </c>
      <c r="C4" s="6">
        <v>0.36236173684210526</v>
      </c>
      <c r="D4" s="6">
        <v>8.302655052631577</v>
      </c>
      <c r="E4" s="6">
        <v>3.5983105789473684</v>
      </c>
      <c r="F4" s="6">
        <v>26.776080684210527</v>
      </c>
      <c r="G4" s="6">
        <v>44.052690947368426</v>
      </c>
      <c r="H4" s="6">
        <v>16.363671789473685</v>
      </c>
      <c r="I4" s="6">
        <v>0.54422921052631523</v>
      </c>
      <c r="J4" s="13" t="s">
        <v>62</v>
      </c>
      <c r="K4" s="13"/>
    </row>
    <row r="5" spans="1:11" x14ac:dyDescent="0.25">
      <c r="A5" s="11"/>
      <c r="B5" s="8" t="s">
        <v>66</v>
      </c>
      <c r="C5" s="5">
        <v>1.0308328571428571</v>
      </c>
      <c r="D5" s="5">
        <v>12.448651428571429</v>
      </c>
      <c r="E5" s="5">
        <v>2.5448878571428564</v>
      </c>
      <c r="F5" s="5">
        <v>31.184307285714286</v>
      </c>
      <c r="G5" s="5">
        <v>45.168105285714283</v>
      </c>
      <c r="H5" s="5">
        <v>7.6232152857142834</v>
      </c>
      <c r="I5" s="5">
        <v>0</v>
      </c>
      <c r="J5" s="12" t="s">
        <v>61</v>
      </c>
      <c r="K5" s="12"/>
    </row>
    <row r="6" spans="1:11" x14ac:dyDescent="0.25">
      <c r="A6" s="11"/>
      <c r="B6" s="7" t="s">
        <v>67</v>
      </c>
      <c r="C6" s="6">
        <v>0.3389000909090909</v>
      </c>
      <c r="D6" s="6">
        <v>7.369627454545455</v>
      </c>
      <c r="E6" s="6">
        <v>2.8994792727272722</v>
      </c>
      <c r="F6" s="6">
        <v>24.195567272727274</v>
      </c>
      <c r="G6" s="6">
        <v>42.758669727272725</v>
      </c>
      <c r="H6" s="6">
        <v>20.617792818181819</v>
      </c>
      <c r="I6" s="6">
        <v>1.8199633636363628</v>
      </c>
      <c r="J6" s="13"/>
      <c r="K6" s="13"/>
    </row>
  </sheetData>
  <mergeCells count="5">
    <mergeCell ref="A2:A6"/>
    <mergeCell ref="J5:K5"/>
    <mergeCell ref="J3:K3"/>
    <mergeCell ref="J4:K4"/>
    <mergeCell ref="J6:K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Data (Percentage Between)</vt:lpstr>
      <vt:lpstr>Modified Data (Horizon and GS)</vt:lpstr>
      <vt:lpstr>Plot By Grainsize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Podrumac, Alyosha</dc:creator>
  <cp:lastModifiedBy>Podrumac, Alyosha</cp:lastModifiedBy>
  <dcterms:created xsi:type="dcterms:W3CDTF">2016-06-15T02:41:29Z</dcterms:created>
  <dcterms:modified xsi:type="dcterms:W3CDTF">2016-09-27T09:04:30Z</dcterms:modified>
</cp:coreProperties>
</file>