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90" windowWidth="19020" windowHeight="11895"/>
  </bookViews>
  <sheets>
    <sheet name="Results" sheetId="3" r:id="rId1"/>
  </sheets>
  <calcPr calcId="145621"/>
</workbook>
</file>

<file path=xl/calcChain.xml><?xml version="1.0" encoding="utf-8"?>
<calcChain xmlns="http://schemas.openxmlformats.org/spreadsheetml/2006/main">
  <c r="H3" i="3" l="1"/>
  <c r="H4" i="3"/>
  <c r="H5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" i="3"/>
  <c r="F20" i="3"/>
  <c r="F3" i="3"/>
  <c r="I3" i="3" s="1"/>
  <c r="F4" i="3"/>
  <c r="I4" i="3" s="1"/>
  <c r="F5" i="3"/>
  <c r="F6" i="3"/>
  <c r="I6" i="3" s="1"/>
  <c r="F7" i="3"/>
  <c r="I7" i="3" s="1"/>
  <c r="F8" i="3"/>
  <c r="I8" i="3" s="1"/>
  <c r="F9" i="3"/>
  <c r="I9" i="3" s="1"/>
  <c r="F10" i="3"/>
  <c r="I10" i="3" s="1"/>
  <c r="F11" i="3"/>
  <c r="I11" i="3" s="1"/>
  <c r="F12" i="3"/>
  <c r="I12" i="3" s="1"/>
  <c r="F13" i="3"/>
  <c r="I13" i="3" s="1"/>
  <c r="F14" i="3"/>
  <c r="I14" i="3" s="1"/>
  <c r="F15" i="3"/>
  <c r="I15" i="3" s="1"/>
  <c r="F16" i="3"/>
  <c r="I16" i="3" s="1"/>
  <c r="F17" i="3"/>
  <c r="I17" i="3" s="1"/>
  <c r="F18" i="3"/>
  <c r="I18" i="3" s="1"/>
  <c r="F19" i="3"/>
  <c r="I19" i="3" s="1"/>
  <c r="F2" i="3"/>
  <c r="I5" i="3" l="1"/>
  <c r="I2" i="3"/>
  <c r="I20" i="3"/>
</calcChain>
</file>

<file path=xl/sharedStrings.xml><?xml version="1.0" encoding="utf-8"?>
<sst xmlns="http://schemas.openxmlformats.org/spreadsheetml/2006/main" count="33" uniqueCount="33">
  <si>
    <t>Core</t>
  </si>
  <si>
    <t>Jar Number</t>
  </si>
  <si>
    <t>Sand weight after (g)</t>
  </si>
  <si>
    <t>Sand weight before (g)</t>
  </si>
  <si>
    <t>J1</t>
  </si>
  <si>
    <t>J2</t>
  </si>
  <si>
    <t>J3</t>
  </si>
  <si>
    <t>J4</t>
  </si>
  <si>
    <t>J5</t>
  </si>
  <si>
    <t>J6</t>
  </si>
  <si>
    <t>J7</t>
  </si>
  <si>
    <t>J8</t>
  </si>
  <si>
    <t>J9</t>
  </si>
  <si>
    <t>J10</t>
  </si>
  <si>
    <t>J11</t>
  </si>
  <si>
    <t>J12</t>
  </si>
  <si>
    <t>J13</t>
  </si>
  <si>
    <t>J14</t>
  </si>
  <si>
    <t>J16</t>
  </si>
  <si>
    <t>J17</t>
  </si>
  <si>
    <t>J18</t>
  </si>
  <si>
    <t>J19</t>
  </si>
  <si>
    <t>J20</t>
  </si>
  <si>
    <t>A1</t>
  </si>
  <si>
    <t>A2</t>
  </si>
  <si>
    <t>B</t>
  </si>
  <si>
    <t>C</t>
  </si>
  <si>
    <t>C2</t>
  </si>
  <si>
    <t>Moisture content (%)</t>
  </si>
  <si>
    <t>Corrected sand weight after (g)</t>
  </si>
  <si>
    <t>Corrected sand weight before (g)</t>
  </si>
  <si>
    <t>Organic Content (%)</t>
  </si>
  <si>
    <t>Depth (m)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</si>
</sst>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3999450666829432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wrapText="1"/>
    </xf>
    <xf numFmtId="0" fontId="0" fillId="0" borderId="0" xfId="0" applyFill="1" applyAlignment="1">
      <alignment wrapText="1"/>
    </xf>
    <xf numFmtId="0" fontId="0" fillId="0" borderId="0" xfId="0" applyFill="1"/>
    <xf numFmtId="0" fontId="0" fillId="2" borderId="0" xfId="0" applyFill="1" applyAlignment="1">
      <alignment wrapText="1"/>
    </xf>
    <xf numFmtId="0" fontId="0" fillId="2" borderId="0" xfId="0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workbookViewId="0">
      <selection activeCell="F24" sqref="F24"/>
    </sheetView>
  </sheetViews>
  <sheetFormatPr defaultRowHeight="15" x14ac:dyDescent="0.25"/>
  <cols>
    <col min="4" max="4" width="12.28515625" customWidth="1"/>
    <col min="5" max="5" width="15.42578125" customWidth="1"/>
    <col min="6" max="6" width="13.85546875" customWidth="1"/>
    <col min="8" max="8" width="12" customWidth="1"/>
  </cols>
  <sheetData>
    <row r="1" spans="1:9" ht="53.25" customHeight="1" x14ac:dyDescent="0.25">
      <c r="A1" s="1" t="s">
        <v>0</v>
      </c>
      <c r="B1" s="1" t="s">
        <v>1</v>
      </c>
      <c r="C1" s="1" t="s">
        <v>32</v>
      </c>
      <c r="D1" s="2" t="s">
        <v>28</v>
      </c>
      <c r="E1" s="2" t="s">
        <v>3</v>
      </c>
      <c r="F1" s="2" t="s">
        <v>30</v>
      </c>
      <c r="G1" s="2" t="s">
        <v>2</v>
      </c>
      <c r="H1" s="2" t="s">
        <v>29</v>
      </c>
      <c r="I1" s="4" t="s">
        <v>31</v>
      </c>
    </row>
    <row r="2" spans="1:9" x14ac:dyDescent="0.25">
      <c r="A2" t="s">
        <v>23</v>
      </c>
      <c r="B2" t="s">
        <v>4</v>
      </c>
      <c r="C2">
        <v>1.29</v>
      </c>
      <c r="D2" s="3">
        <v>14.884331120838587</v>
      </c>
      <c r="E2" s="3">
        <v>12.406400000000005</v>
      </c>
      <c r="F2" s="3">
        <f>E2*((100-D2)/100)</f>
        <v>10.559790343824286</v>
      </c>
      <c r="G2" s="3">
        <v>10.664400000000001</v>
      </c>
      <c r="H2" s="3">
        <f>G2*((100-D2)/100)</f>
        <v>9.0770753919492915</v>
      </c>
      <c r="I2" s="5">
        <f>((F2-H2)/F2)*100</f>
        <v>14.041140056744924</v>
      </c>
    </row>
    <row r="3" spans="1:9" x14ac:dyDescent="0.25">
      <c r="B3" t="s">
        <v>5</v>
      </c>
      <c r="C3">
        <v>0.67</v>
      </c>
      <c r="D3" s="3">
        <v>21.249780817113802</v>
      </c>
      <c r="E3" s="3">
        <v>7.3294999999999959</v>
      </c>
      <c r="F3" s="3">
        <f t="shared" ref="F3:F19" si="0">E3*((100-D3)/100)</f>
        <v>5.7719973150096404</v>
      </c>
      <c r="G3" s="3">
        <v>6.0185999999999922</v>
      </c>
      <c r="H3" s="3">
        <f t="shared" ref="H3:H20" si="1">G3*((100-D3)/100)</f>
        <v>4.7396606917411823</v>
      </c>
      <c r="I3" s="5">
        <f t="shared" ref="I3:I20" si="2">((F3-H3)/F3)*100</f>
        <v>17.885258203151707</v>
      </c>
    </row>
    <row r="4" spans="1:9" x14ac:dyDescent="0.25">
      <c r="B4" t="s">
        <v>6</v>
      </c>
      <c r="C4">
        <v>0.32</v>
      </c>
      <c r="D4" s="3">
        <v>17.983472569212847</v>
      </c>
      <c r="E4" s="3">
        <v>9.193799999999996</v>
      </c>
      <c r="F4" s="3">
        <f t="shared" si="0"/>
        <v>7.5404354989317053</v>
      </c>
      <c r="G4" s="3">
        <v>7.7913000000000068</v>
      </c>
      <c r="H4" s="3">
        <f t="shared" si="1"/>
        <v>6.3901537017149241</v>
      </c>
      <c r="I4" s="5">
        <f t="shared" si="2"/>
        <v>15.254845656855601</v>
      </c>
    </row>
    <row r="5" spans="1:9" x14ac:dyDescent="0.25">
      <c r="A5" t="s">
        <v>24</v>
      </c>
      <c r="B5" t="s">
        <v>7</v>
      </c>
      <c r="C5">
        <v>0.88</v>
      </c>
      <c r="D5" s="3">
        <v>22.753854332801684</v>
      </c>
      <c r="E5" s="3">
        <v>5.5905999999999949</v>
      </c>
      <c r="F5" s="3">
        <f t="shared" si="0"/>
        <v>4.3185230196703852</v>
      </c>
      <c r="G5" s="3">
        <v>4.6677999999999997</v>
      </c>
      <c r="H5" s="3">
        <f t="shared" si="1"/>
        <v>3.6056955874534831</v>
      </c>
      <c r="I5" s="5">
        <f t="shared" si="2"/>
        <v>16.50627839587872</v>
      </c>
    </row>
    <row r="6" spans="1:9" x14ac:dyDescent="0.25">
      <c r="B6" t="s">
        <v>8</v>
      </c>
      <c r="C6">
        <v>0.65</v>
      </c>
      <c r="D6" s="3">
        <v>21.549187082259699</v>
      </c>
      <c r="E6" s="3">
        <v>7.5698000000000008</v>
      </c>
      <c r="F6" s="3">
        <f t="shared" si="0"/>
        <v>5.9385696362471068</v>
      </c>
      <c r="G6" s="3">
        <v>6.3597000000000037</v>
      </c>
      <c r="H6" s="3">
        <f t="shared" si="1"/>
        <v>4.9892363491295333</v>
      </c>
      <c r="I6" s="5">
        <f t="shared" si="2"/>
        <v>15.985891304922154</v>
      </c>
    </row>
    <row r="7" spans="1:9" x14ac:dyDescent="0.25">
      <c r="B7" t="s">
        <v>9</v>
      </c>
      <c r="C7">
        <v>0.26</v>
      </c>
      <c r="D7" s="3">
        <v>17.225911758475899</v>
      </c>
      <c r="E7" s="3">
        <v>11.985800000000012</v>
      </c>
      <c r="F7" s="3">
        <f t="shared" si="0"/>
        <v>9.9211366684526059</v>
      </c>
      <c r="G7" s="3">
        <v>10.049600000000012</v>
      </c>
      <c r="H7" s="3">
        <f t="shared" si="1"/>
        <v>8.3184647719202172</v>
      </c>
      <c r="I7" s="5">
        <f t="shared" si="2"/>
        <v>16.154115703582548</v>
      </c>
    </row>
    <row r="8" spans="1:9" x14ac:dyDescent="0.25">
      <c r="A8" t="s">
        <v>25</v>
      </c>
      <c r="B8" t="s">
        <v>10</v>
      </c>
      <c r="C8">
        <v>0.3</v>
      </c>
      <c r="D8" s="3">
        <v>12.822435245184657</v>
      </c>
      <c r="E8" s="3">
        <v>10.071200000000005</v>
      </c>
      <c r="F8" s="3">
        <f t="shared" si="0"/>
        <v>8.7798269015869668</v>
      </c>
      <c r="G8" s="3">
        <v>9.0508999999999986</v>
      </c>
      <c r="H8" s="3">
        <f t="shared" si="1"/>
        <v>7.89035420839358</v>
      </c>
      <c r="I8" s="5">
        <f t="shared" si="2"/>
        <v>10.130868218285867</v>
      </c>
    </row>
    <row r="9" spans="1:9" x14ac:dyDescent="0.25">
      <c r="B9" t="s">
        <v>11</v>
      </c>
      <c r="C9">
        <v>0.67</v>
      </c>
      <c r="D9" s="3">
        <v>6.6553208349091468</v>
      </c>
      <c r="E9" s="3">
        <v>18.6541</v>
      </c>
      <c r="F9" s="3">
        <f t="shared" si="0"/>
        <v>17.412609796135211</v>
      </c>
      <c r="G9" s="3">
        <v>17.377700000000004</v>
      </c>
      <c r="H9" s="3">
        <f t="shared" si="1"/>
        <v>16.221158311271996</v>
      </c>
      <c r="I9" s="5">
        <f t="shared" si="2"/>
        <v>6.8424635870934294</v>
      </c>
    </row>
    <row r="10" spans="1:9" x14ac:dyDescent="0.25">
      <c r="B10" t="s">
        <v>12</v>
      </c>
      <c r="C10">
        <v>1.1299999999999999</v>
      </c>
      <c r="D10" s="3">
        <v>1.8803320708519846</v>
      </c>
      <c r="E10" s="3">
        <v>8.277000000000001</v>
      </c>
      <c r="F10" s="3">
        <f t="shared" si="0"/>
        <v>8.1213649144955831</v>
      </c>
      <c r="G10" s="3">
        <v>8.2291000000000025</v>
      </c>
      <c r="H10" s="3">
        <f t="shared" si="1"/>
        <v>8.0743655935575234</v>
      </c>
      <c r="I10" s="5">
        <f t="shared" si="2"/>
        <v>0.57871209375374821</v>
      </c>
    </row>
    <row r="11" spans="1:9" x14ac:dyDescent="0.25">
      <c r="A11" t="s">
        <v>26</v>
      </c>
      <c r="B11" t="s">
        <v>13</v>
      </c>
      <c r="C11">
        <v>2.13</v>
      </c>
      <c r="D11" s="3">
        <v>26.076965707411347</v>
      </c>
      <c r="E11" s="3">
        <v>7.4268999999999892</v>
      </c>
      <c r="F11" s="3">
        <f t="shared" si="0"/>
        <v>5.4901898338762587</v>
      </c>
      <c r="G11" s="3">
        <v>5.6037999999999926</v>
      </c>
      <c r="H11" s="3">
        <f t="shared" si="1"/>
        <v>4.1424989956880776</v>
      </c>
      <c r="I11" s="5">
        <f t="shared" si="2"/>
        <v>24.547253901358562</v>
      </c>
    </row>
    <row r="12" spans="1:9" x14ac:dyDescent="0.25">
      <c r="B12" t="s">
        <v>14</v>
      </c>
      <c r="C12">
        <v>1.93</v>
      </c>
      <c r="D12" s="3">
        <v>18.431174208118168</v>
      </c>
      <c r="E12" s="3">
        <v>12.476900000000001</v>
      </c>
      <c r="F12" s="3">
        <f t="shared" si="0"/>
        <v>10.177260825227306</v>
      </c>
      <c r="G12" s="3">
        <v>10.278899999999993</v>
      </c>
      <c r="H12" s="3">
        <f t="shared" si="1"/>
        <v>8.3843780343217365</v>
      </c>
      <c r="I12" s="5">
        <f t="shared" si="2"/>
        <v>17.616555394368856</v>
      </c>
    </row>
    <row r="13" spans="1:9" x14ac:dyDescent="0.25">
      <c r="B13" t="s">
        <v>15</v>
      </c>
      <c r="C13">
        <v>1.46</v>
      </c>
      <c r="D13" s="3">
        <v>9.2219836583765726</v>
      </c>
      <c r="E13" s="3">
        <v>14.731999999999999</v>
      </c>
      <c r="F13" s="3">
        <f t="shared" si="0"/>
        <v>13.373417367447962</v>
      </c>
      <c r="G13" s="3">
        <v>13.555199999999999</v>
      </c>
      <c r="H13" s="3">
        <f t="shared" si="1"/>
        <v>12.305141671139738</v>
      </c>
      <c r="I13" s="5">
        <f t="shared" si="2"/>
        <v>7.9880532174857386</v>
      </c>
    </row>
    <row r="14" spans="1:9" x14ac:dyDescent="0.25">
      <c r="B14" t="s">
        <v>16</v>
      </c>
      <c r="C14">
        <v>1.01</v>
      </c>
      <c r="D14" s="3">
        <v>10.336796847008227</v>
      </c>
      <c r="E14" s="3">
        <v>9.564700000000002</v>
      </c>
      <c r="F14" s="3">
        <f t="shared" si="0"/>
        <v>8.5760163919742052</v>
      </c>
      <c r="G14" s="3">
        <v>8.6364999999999981</v>
      </c>
      <c r="H14" s="3">
        <f t="shared" si="1"/>
        <v>7.7437625403081318</v>
      </c>
      <c r="I14" s="5">
        <f t="shared" si="2"/>
        <v>9.704434012567086</v>
      </c>
    </row>
    <row r="15" spans="1:9" x14ac:dyDescent="0.25">
      <c r="B15" t="s">
        <v>17</v>
      </c>
      <c r="C15">
        <v>0.76</v>
      </c>
      <c r="D15" s="3">
        <v>13.420423835807959</v>
      </c>
      <c r="E15" s="3">
        <v>9.7657000000000096</v>
      </c>
      <c r="F15" s="3">
        <f t="shared" si="0"/>
        <v>8.4551016694665115</v>
      </c>
      <c r="G15" s="3">
        <v>8.5983000000000089</v>
      </c>
      <c r="H15" s="3">
        <f t="shared" si="1"/>
        <v>7.4443716973257326</v>
      </c>
      <c r="I15" s="5">
        <f t="shared" si="2"/>
        <v>11.954084192633401</v>
      </c>
    </row>
    <row r="16" spans="1:9" x14ac:dyDescent="0.25">
      <c r="A16" t="s">
        <v>27</v>
      </c>
      <c r="B16" t="s">
        <v>18</v>
      </c>
      <c r="C16">
        <v>2.12</v>
      </c>
      <c r="D16" s="3">
        <v>30.523688006213252</v>
      </c>
      <c r="E16" s="3">
        <v>7.0626000000000033</v>
      </c>
      <c r="F16" s="3">
        <f t="shared" si="0"/>
        <v>4.9068340108731858</v>
      </c>
      <c r="G16" s="3">
        <v>5.1783000000000072</v>
      </c>
      <c r="H16" s="3">
        <f t="shared" si="1"/>
        <v>3.5976918639742643</v>
      </c>
      <c r="I16" s="5">
        <f t="shared" si="2"/>
        <v>26.679976212726132</v>
      </c>
    </row>
    <row r="17" spans="2:9" x14ac:dyDescent="0.25">
      <c r="B17" t="s">
        <v>19</v>
      </c>
      <c r="C17">
        <v>1.79</v>
      </c>
      <c r="D17" s="3">
        <v>18.205640129772892</v>
      </c>
      <c r="E17" s="3">
        <v>14.343199999999996</v>
      </c>
      <c r="F17" s="3">
        <f t="shared" si="0"/>
        <v>11.731928624906411</v>
      </c>
      <c r="G17" s="3">
        <v>11.393899999999988</v>
      </c>
      <c r="H17" s="3">
        <f t="shared" si="1"/>
        <v>9.3195675692537971</v>
      </c>
      <c r="I17" s="5">
        <f t="shared" si="2"/>
        <v>20.562357075129732</v>
      </c>
    </row>
    <row r="18" spans="2:9" x14ac:dyDescent="0.25">
      <c r="B18" t="s">
        <v>20</v>
      </c>
      <c r="C18">
        <v>1.61</v>
      </c>
      <c r="D18" s="3">
        <v>12.970751290384241</v>
      </c>
      <c r="E18" s="3">
        <v>8.1293000000000006</v>
      </c>
      <c r="F18" s="3">
        <f t="shared" si="0"/>
        <v>7.0748687153507941</v>
      </c>
      <c r="G18" s="3">
        <v>7.0228999999999928</v>
      </c>
      <c r="H18" s="3">
        <f t="shared" si="1"/>
        <v>6.1119771076275988</v>
      </c>
      <c r="I18" s="5">
        <f t="shared" si="2"/>
        <v>13.610027923683557</v>
      </c>
    </row>
    <row r="19" spans="2:9" x14ac:dyDescent="0.25">
      <c r="B19" t="s">
        <v>21</v>
      </c>
      <c r="C19">
        <v>0.98</v>
      </c>
      <c r="D19" s="3">
        <v>13.957819063704473</v>
      </c>
      <c r="E19" s="3">
        <v>9.6397000000000048</v>
      </c>
      <c r="F19" s="3">
        <f t="shared" si="0"/>
        <v>8.2942081157160832</v>
      </c>
      <c r="G19" s="3">
        <v>8.3124000000000109</v>
      </c>
      <c r="H19" s="3">
        <f t="shared" si="1"/>
        <v>7.1521702481486384</v>
      </c>
      <c r="I19" s="5">
        <f t="shared" si="2"/>
        <v>13.769100698154432</v>
      </c>
    </row>
    <row r="20" spans="2:9" x14ac:dyDescent="0.25">
      <c r="B20" t="s">
        <v>22</v>
      </c>
      <c r="C20">
        <v>0.37</v>
      </c>
      <c r="D20" s="3">
        <v>15.016633496520759</v>
      </c>
      <c r="E20" s="3">
        <v>13.635899999999992</v>
      </c>
      <c r="F20" s="3">
        <f>E20*((100-D20)/100)</f>
        <v>11.58824687304792</v>
      </c>
      <c r="G20" s="3">
        <v>11.556100000000001</v>
      </c>
      <c r="H20" s="3">
        <f t="shared" si="1"/>
        <v>9.8207628165085659</v>
      </c>
      <c r="I20" s="5">
        <f t="shared" si="2"/>
        <v>15.252385247765037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>University of Waikato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bjr13</dc:creator>
  <cp:lastModifiedBy>Robinson, Benjamin</cp:lastModifiedBy>
  <dcterms:created xsi:type="dcterms:W3CDTF">2011-06-21T03:47:33Z</dcterms:created>
  <dcterms:modified xsi:type="dcterms:W3CDTF">2012-02-10T01:30:44Z</dcterms:modified>
</cp:coreProperties>
</file>